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要覧2023エクセル\"/>
    </mc:Choice>
  </mc:AlternateContent>
  <bookViews>
    <workbookView xWindow="0" yWindow="0" windowWidth="20490" windowHeight="7680"/>
  </bookViews>
  <sheets>
    <sheet name="(p.27)複写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7" i="1"/>
  <c r="N6" i="1"/>
  <c r="O6" i="1" s="1"/>
  <c r="N5" i="1"/>
  <c r="O5" i="1" s="1"/>
</calcChain>
</file>

<file path=xl/sharedStrings.xml><?xml version="1.0" encoding="utf-8"?>
<sst xmlns="http://schemas.openxmlformats.org/spreadsheetml/2006/main" count="22" uniqueCount="21">
  <si>
    <r>
      <t>(p.27)複写</t>
    </r>
    <r>
      <rPr>
        <sz val="8.5"/>
        <color rgb="FF000000"/>
        <rFont val="ＭＳ 明朝"/>
        <family val="1"/>
        <charset val="128"/>
      </rPr>
      <t/>
    </r>
    <phoneticPr fontId="3"/>
  </si>
  <si>
    <t>※総枚数は，館内複写の枚数と郵送・WEB申込枚数の総計　</t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</si>
  <si>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</si>
  <si>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</si>
  <si>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</si>
  <si>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</si>
  <si>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</si>
  <si>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</si>
  <si>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</si>
  <si>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</si>
  <si>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</si>
  <si>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</si>
  <si>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</si>
  <si>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</si>
  <si>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</si>
  <si>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</si>
  <si>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郵送申込件数</t>
  </si>
  <si>
    <t>WEB申込件数</t>
    <phoneticPr fontId="3"/>
  </si>
  <si>
    <t>総枚数</t>
  </si>
  <si>
    <t>※</t>
  </si>
  <si>
    <t>内児文館枚数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</si>
</sst>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_);[Red]\(#,##0\)"/>
    <numFmt numFmtId="178" formatCode="0_ "/>
    <numFmt numFmtId="179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4"/>
      <name val="游ゴシック Light"/>
      <family val="3"/>
      <charset val="128"/>
      <scheme val="major"/>
    </font>
    <font>
      <sz val="8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10"/>
      <name val="游ゴシック"/>
      <family val="2"/>
      <charset val="128"/>
      <scheme val="minor"/>
    </font>
    <font>
      <sz val="9"/>
      <name val="游ゴシック Light"/>
      <family val="3"/>
      <charset val="128"/>
      <scheme val="major"/>
    </font>
    <font>
      <sz val="10.5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right" vertical="center" wrapText="1"/>
    </xf>
    <xf numFmtId="3" fontId="4" fillId="0" borderId="11" xfId="0" applyNumberFormat="1" applyFont="1" applyFill="1" applyBorder="1" applyAlignment="1">
      <alignment horizontal="right" vertical="center" wrapText="1"/>
    </xf>
    <xf numFmtId="176" fontId="4" fillId="0" borderId="7" xfId="0" applyNumberFormat="1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right" vertical="center" wrapText="1"/>
    </xf>
    <xf numFmtId="3" fontId="4" fillId="0" borderId="16" xfId="0" applyNumberFormat="1" applyFont="1" applyFill="1" applyBorder="1" applyAlignment="1">
      <alignment horizontal="right" vertical="center" wrapText="1"/>
    </xf>
    <xf numFmtId="176" fontId="4" fillId="0" borderId="17" xfId="0" applyNumberFormat="1" applyFont="1" applyFill="1" applyBorder="1" applyAlignment="1">
      <alignment horizontal="right" vertical="center" wrapText="1"/>
    </xf>
    <xf numFmtId="3" fontId="4" fillId="0" borderId="18" xfId="0" applyNumberFormat="1" applyFont="1" applyFill="1" applyBorder="1" applyAlignment="1">
      <alignment horizontal="right" vertical="center" wrapText="1"/>
    </xf>
    <xf numFmtId="3" fontId="4" fillId="0" borderId="19" xfId="0" applyNumberFormat="1" applyFont="1" applyFill="1" applyBorder="1" applyAlignment="1">
      <alignment horizontal="right" vertical="center" wrapText="1"/>
    </xf>
    <xf numFmtId="3" fontId="4" fillId="0" borderId="20" xfId="0" applyNumberFormat="1" applyFont="1" applyFill="1" applyBorder="1" applyAlignment="1">
      <alignment horizontal="right" vertical="center" wrapText="1"/>
    </xf>
    <xf numFmtId="3" fontId="4" fillId="0" borderId="21" xfId="0" applyNumberFormat="1" applyFont="1" applyFill="1" applyBorder="1" applyAlignment="1">
      <alignment horizontal="right" vertical="center" wrapText="1"/>
    </xf>
    <xf numFmtId="177" fontId="4" fillId="0" borderId="21" xfId="0" applyNumberFormat="1" applyFont="1" applyFill="1" applyBorder="1" applyAlignment="1">
      <alignment horizontal="right" vertical="center" wrapText="1"/>
    </xf>
    <xf numFmtId="0" fontId="4" fillId="0" borderId="22" xfId="0" applyFont="1" applyFill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right" vertical="center" wrapText="1"/>
    </xf>
    <xf numFmtId="3" fontId="4" fillId="0" borderId="24" xfId="0" applyNumberFormat="1" applyFont="1" applyBorder="1" applyAlignment="1">
      <alignment horizontal="right" vertical="center" wrapText="1"/>
    </xf>
    <xf numFmtId="3" fontId="4" fillId="0" borderId="25" xfId="0" applyNumberFormat="1" applyFont="1" applyBorder="1" applyAlignment="1">
      <alignment horizontal="right" vertical="center" wrapText="1"/>
    </xf>
    <xf numFmtId="3" fontId="4" fillId="0" borderId="22" xfId="0" applyNumberFormat="1" applyFont="1" applyBorder="1" applyAlignment="1">
      <alignment horizontal="right" vertical="center" wrapText="1"/>
    </xf>
    <xf numFmtId="178" fontId="4" fillId="0" borderId="22" xfId="0" applyNumberFormat="1" applyFont="1" applyBorder="1" applyAlignment="1">
      <alignment horizontal="right" vertical="center" wrapText="1"/>
    </xf>
    <xf numFmtId="0" fontId="8" fillId="0" borderId="0" xfId="0" applyFont="1" applyFill="1" applyAlignment="1">
      <alignment horizontal="justify" vertical="center"/>
    </xf>
    <xf numFmtId="179" fontId="4" fillId="0" borderId="0" xfId="0" applyNumberFormat="1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3"/>
  <sheetViews>
    <sheetView tabSelected="1" view="pageBreakPreview" zoomScaleNormal="100" zoomScaleSheetLayoutView="100" workbookViewId="0"/>
  </sheetViews>
  <sheetFormatPr defaultColWidth="22.75" defaultRowHeight="18" x14ac:dyDescent="0.4"/>
  <cols>
    <col min="1" max="1" width="13.875" style="2" bestFit="1" customWidth="1"/>
    <col min="2" max="13" width="8.625" style="2" bestFit="1" customWidth="1"/>
    <col min="14" max="14" width="9.875" style="2" bestFit="1" customWidth="1"/>
    <col min="15" max="15" width="9" style="2" customWidth="1"/>
    <col min="16" max="16384" width="22.75" style="2"/>
  </cols>
  <sheetData>
    <row r="1" spans="1:15" ht="24" x14ac:dyDescent="0.4">
      <c r="A1" s="1" t="s">
        <v>0</v>
      </c>
    </row>
    <row r="2" spans="1:15" ht="24" x14ac:dyDescent="0.4">
      <c r="A2" s="1"/>
    </row>
    <row r="3" spans="1:15" ht="18.75" thickBot="1" x14ac:dyDescent="0.45">
      <c r="A3" s="3" t="s">
        <v>1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</row>
    <row r="4" spans="1:15" ht="21" customHeight="1" thickBot="1" x14ac:dyDescent="0.45">
      <c r="A4" s="5"/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8" t="s">
        <v>13</v>
      </c>
      <c r="N4" s="9" t="s">
        <v>14</v>
      </c>
      <c r="O4" s="10" t="s">
        <v>15</v>
      </c>
    </row>
    <row r="5" spans="1:15" x14ac:dyDescent="0.4">
      <c r="A5" s="11" t="s">
        <v>16</v>
      </c>
      <c r="B5" s="12">
        <v>33</v>
      </c>
      <c r="C5" s="13">
        <v>38</v>
      </c>
      <c r="D5" s="13">
        <v>62</v>
      </c>
      <c r="E5" s="13">
        <v>24</v>
      </c>
      <c r="F5" s="13">
        <v>10</v>
      </c>
      <c r="G5" s="13">
        <v>50</v>
      </c>
      <c r="H5" s="13">
        <v>14</v>
      </c>
      <c r="I5" s="13">
        <v>26</v>
      </c>
      <c r="J5" s="13">
        <v>80</v>
      </c>
      <c r="K5" s="13">
        <v>334</v>
      </c>
      <c r="L5" s="13">
        <v>69</v>
      </c>
      <c r="M5" s="14">
        <v>20</v>
      </c>
      <c r="N5" s="15">
        <f>SUM(B5:M5)</f>
        <v>760</v>
      </c>
      <c r="O5" s="16">
        <f>N5/296</f>
        <v>2.5675675675675675</v>
      </c>
    </row>
    <row r="6" spans="1:15" x14ac:dyDescent="0.4">
      <c r="A6" s="17" t="s">
        <v>17</v>
      </c>
      <c r="B6" s="18">
        <v>267</v>
      </c>
      <c r="C6" s="19">
        <v>427</v>
      </c>
      <c r="D6" s="19">
        <v>252</v>
      </c>
      <c r="E6" s="19">
        <v>192</v>
      </c>
      <c r="F6" s="19">
        <v>169</v>
      </c>
      <c r="G6" s="19">
        <v>158</v>
      </c>
      <c r="H6" s="19">
        <v>236</v>
      </c>
      <c r="I6" s="19">
        <v>124</v>
      </c>
      <c r="J6" s="19">
        <v>190</v>
      </c>
      <c r="K6" s="19">
        <v>173</v>
      </c>
      <c r="L6" s="19">
        <v>233</v>
      </c>
      <c r="M6" s="20">
        <v>206</v>
      </c>
      <c r="N6" s="21">
        <f>SUM(B6:M6)</f>
        <v>2627</v>
      </c>
      <c r="O6" s="22">
        <f>N6/365</f>
        <v>7.1972602739726028</v>
      </c>
    </row>
    <row r="7" spans="1:15" x14ac:dyDescent="0.4">
      <c r="A7" s="17" t="s">
        <v>18</v>
      </c>
      <c r="B7" s="23">
        <v>18768</v>
      </c>
      <c r="C7" s="24">
        <v>19104</v>
      </c>
      <c r="D7" s="24">
        <v>16927</v>
      </c>
      <c r="E7" s="24">
        <v>16933</v>
      </c>
      <c r="F7" s="24">
        <v>18396</v>
      </c>
      <c r="G7" s="24">
        <v>20154</v>
      </c>
      <c r="H7" s="24">
        <v>18121</v>
      </c>
      <c r="I7" s="24">
        <v>24706</v>
      </c>
      <c r="J7" s="24">
        <v>21293</v>
      </c>
      <c r="K7" s="24">
        <v>21931</v>
      </c>
      <c r="L7" s="24">
        <v>21038</v>
      </c>
      <c r="M7" s="25">
        <v>20574</v>
      </c>
      <c r="N7" s="26">
        <f>SUM(B7:M7)</f>
        <v>237945</v>
      </c>
      <c r="O7" s="27" t="s">
        <v>19</v>
      </c>
    </row>
    <row r="8" spans="1:15" ht="18.75" thickBot="1" x14ac:dyDescent="0.45">
      <c r="A8" s="28" t="s">
        <v>20</v>
      </c>
      <c r="B8" s="29">
        <v>3309</v>
      </c>
      <c r="C8" s="30">
        <v>1793</v>
      </c>
      <c r="D8" s="30">
        <v>3216</v>
      </c>
      <c r="E8" s="30">
        <v>2764</v>
      </c>
      <c r="F8" s="30">
        <v>1701</v>
      </c>
      <c r="G8" s="30">
        <v>4920</v>
      </c>
      <c r="H8" s="30">
        <v>4102</v>
      </c>
      <c r="I8" s="30">
        <v>6868</v>
      </c>
      <c r="J8" s="30">
        <v>2643</v>
      </c>
      <c r="K8" s="30">
        <v>2019</v>
      </c>
      <c r="L8" s="30">
        <v>1622</v>
      </c>
      <c r="M8" s="31">
        <v>3284</v>
      </c>
      <c r="N8" s="32">
        <f>SUM(B8:M8)</f>
        <v>38241</v>
      </c>
      <c r="O8" s="33" t="s">
        <v>19</v>
      </c>
    </row>
    <row r="9" spans="1:15" x14ac:dyDescent="0.4">
      <c r="A9" s="34"/>
    </row>
    <row r="10" spans="1:15" x14ac:dyDescent="0.4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5" x14ac:dyDescent="0.4"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5" x14ac:dyDescent="0.4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</row>
    <row r="13" spans="1:15" x14ac:dyDescent="0.4"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</sheetData>
  <mergeCells count="1">
    <mergeCell ref="A3:O3"/>
  </mergeCells>
  <phoneticPr fontId="3"/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(p.27)複写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2023-06-29T06:56:09Z</dcterms:created>
  <dcterms:modified xsi:type="dcterms:W3CDTF">2023-06-29T06:56:22Z</dcterms:modified>
</cp:coreProperties>
</file>