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O5" i="1"/>
  <c r="P11" i="1" l="1"/>
  <c r="N11" i="1" l="1"/>
  <c r="M11" i="1"/>
  <c r="L11" i="1"/>
  <c r="K11" i="1"/>
  <c r="J11" i="1"/>
  <c r="I11" i="1"/>
  <c r="H11" i="1"/>
  <c r="G11" i="1"/>
  <c r="F11" i="1"/>
  <c r="E11" i="1"/>
  <c r="D11" i="1"/>
  <c r="C11" i="1"/>
  <c r="O10" i="1"/>
  <c r="O9" i="1"/>
  <c r="P9" i="1" s="1"/>
  <c r="N8" i="1"/>
  <c r="M8" i="1"/>
  <c r="L8" i="1"/>
  <c r="K8" i="1"/>
  <c r="J8" i="1"/>
  <c r="I8" i="1"/>
  <c r="H8" i="1"/>
  <c r="G8" i="1"/>
  <c r="F8" i="1"/>
  <c r="E8" i="1"/>
  <c r="D8" i="1"/>
  <c r="C8" i="1"/>
  <c r="O8" i="1" s="1"/>
  <c r="P8" i="1" s="1"/>
  <c r="O7" i="1"/>
  <c r="P7" i="1" s="1"/>
  <c r="P6" i="1"/>
  <c r="O6" i="1"/>
  <c r="P5" i="1"/>
  <c r="O11" i="1" l="1"/>
</calcChain>
</file>

<file path=xl/sharedStrings.xml><?xml version="1.0" encoding="utf-8"?>
<sst xmlns="http://schemas.openxmlformats.org/spreadsheetml/2006/main" count="24" uniqueCount="23">
  <si>
    <t>(p.30)個人貸出・書庫出納冊数　</t>
    <phoneticPr fontId="4"/>
  </si>
  <si>
    <t>※ 児童は小学生以下</t>
    <phoneticPr fontId="4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</si>
  <si>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</si>
  <si>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</si>
  <si>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</si>
  <si>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</si>
  <si>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</si>
  <si>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</si>
  <si>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</si>
  <si>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</si>
  <si>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</si>
  <si>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</si>
  <si>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</si>
  <si>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</si>
  <si>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</si>
  <si>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</si>
  <si>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人数</t>
  </si>
  <si>
    <t>冊数</t>
  </si>
  <si>
    <t>一般</t>
  </si>
  <si>
    <t>児童</t>
  </si>
  <si>
    <t>書庫出納
(中央図書館)</t>
    <rPh sb="6" eb="8">
      <t>チュウオウ</t>
    </rPh>
    <rPh sb="8" eb="11">
      <t>トショカン</t>
    </rPh>
    <phoneticPr fontId="4"/>
  </si>
  <si>
    <t>書庫出納
(児童文学館)</t>
    <rPh sb="6" eb="8">
      <t>ジドウ</t>
    </rPh>
    <rPh sb="8" eb="10">
      <t>ブンガク</t>
    </rPh>
    <rPh sb="10" eb="11">
      <t>カン</t>
    </rPh>
    <phoneticPr fontId="4"/>
  </si>
  <si>
    <t>書庫出納
（両館合計）</t>
    <rPh sb="6" eb="8">
      <t>リョウカン</t>
    </rPh>
    <rPh sb="8" eb="10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</si>
</sst>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8"/>
      <color rgb="FF00000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right" vertical="center" wrapText="1"/>
    </xf>
    <xf numFmtId="3" fontId="8" fillId="0" borderId="11" xfId="0" applyNumberFormat="1" applyFont="1" applyBorder="1" applyAlignment="1">
      <alignment horizontal="right" vertical="center" wrapText="1"/>
    </xf>
    <xf numFmtId="3" fontId="8" fillId="0" borderId="12" xfId="0" applyNumberFormat="1" applyFont="1" applyBorder="1" applyAlignment="1">
      <alignment horizontal="right" vertical="center" wrapText="1"/>
    </xf>
    <xf numFmtId="3" fontId="8" fillId="0" borderId="13" xfId="0" applyNumberFormat="1" applyFont="1" applyBorder="1" applyAlignment="1">
      <alignment horizontal="right" vertical="center" wrapText="1"/>
    </xf>
    <xf numFmtId="3" fontId="8" fillId="0" borderId="14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Alignment="1">
      <alignment vertical="center"/>
    </xf>
    <xf numFmtId="0" fontId="7" fillId="0" borderId="16" xfId="0" applyFont="1" applyBorder="1" applyAlignment="1">
      <alignment horizontal="center" vertical="center" wrapText="1"/>
    </xf>
    <xf numFmtId="3" fontId="8" fillId="0" borderId="17" xfId="0" applyNumberFormat="1" applyFont="1" applyBorder="1" applyAlignment="1">
      <alignment horizontal="right" vertical="center" wrapText="1"/>
    </xf>
    <xf numFmtId="3" fontId="8" fillId="0" borderId="18" xfId="0" applyNumberFormat="1" applyFont="1" applyBorder="1" applyAlignment="1">
      <alignment horizontal="right" vertical="center" wrapText="1"/>
    </xf>
    <xf numFmtId="3" fontId="8" fillId="0" borderId="16" xfId="0" applyNumberFormat="1" applyFont="1" applyBorder="1" applyAlignment="1">
      <alignment horizontal="right"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20" xfId="0" applyNumberFormat="1" applyFont="1" applyBorder="1" applyAlignment="1">
      <alignment vertical="center"/>
    </xf>
    <xf numFmtId="3" fontId="8" fillId="0" borderId="15" xfId="0" applyNumberFormat="1" applyFont="1" applyBorder="1" applyAlignment="1">
      <alignment horizontal="right" vertical="center" wrapText="1"/>
    </xf>
    <xf numFmtId="3" fontId="8" fillId="0" borderId="21" xfId="0" applyNumberFormat="1" applyFont="1" applyBorder="1" applyAlignment="1">
      <alignment horizontal="right" vertical="center" wrapText="1"/>
    </xf>
    <xf numFmtId="3" fontId="8" fillId="0" borderId="20" xfId="0" applyNumberFormat="1" applyFont="1" applyBorder="1" applyAlignment="1">
      <alignment horizontal="right" vertical="center" wrapText="1"/>
    </xf>
    <xf numFmtId="3" fontId="8" fillId="0" borderId="24" xfId="0" applyNumberFormat="1" applyFont="1" applyBorder="1" applyAlignment="1">
      <alignment horizontal="right" vertical="center" wrapText="1"/>
    </xf>
    <xf numFmtId="3" fontId="8" fillId="0" borderId="22" xfId="0" applyNumberFormat="1" applyFont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8" fontId="5" fillId="0" borderId="0" xfId="1" applyFont="1">
      <alignment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3" fontId="8" fillId="0" borderId="26" xfId="0" applyNumberFormat="1" applyFont="1" applyFill="1" applyBorder="1" applyAlignment="1">
      <alignment horizontal="right" vertical="center" wrapText="1"/>
    </xf>
    <xf numFmtId="3" fontId="8" fillId="0" borderId="4" xfId="0" applyNumberFormat="1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workbookViewId="0">
      <selection activeCell="L21" sqref="L21"/>
    </sheetView>
  </sheetViews>
  <sheetFormatPr defaultRowHeight="18" x14ac:dyDescent="0.4"/>
  <cols>
    <col min="1" max="1" width="4.5" style="1" bestFit="1" customWidth="1"/>
    <col min="2" max="2" width="5.5" style="1" bestFit="1" customWidth="1"/>
    <col min="3" max="15" width="8.625" style="1" customWidth="1"/>
    <col min="16" max="16" width="9.875" style="1" customWidth="1"/>
    <col min="17" max="16384" width="9" style="1"/>
  </cols>
  <sheetData>
    <row r="1" spans="1:30" ht="24" x14ac:dyDescent="0.4">
      <c r="A1" s="31" t="s">
        <v>0</v>
      </c>
      <c r="B1" s="31"/>
      <c r="C1" s="31"/>
      <c r="D1" s="31"/>
      <c r="E1" s="31"/>
    </row>
    <row r="2" spans="1:30" ht="24" x14ac:dyDescent="0.4">
      <c r="A2" s="2"/>
      <c r="B2" s="2"/>
      <c r="C2" s="2"/>
      <c r="D2" s="2"/>
      <c r="E2" s="2"/>
    </row>
    <row r="3" spans="1:30" ht="24.75" thickBot="1" x14ac:dyDescent="0.45">
      <c r="A3" s="32" t="s">
        <v>1</v>
      </c>
      <c r="B3" s="32"/>
      <c r="C3" s="32"/>
      <c r="D3" s="32"/>
      <c r="E3" s="2"/>
    </row>
    <row r="4" spans="1:30" ht="18.75" thickBot="1" x14ac:dyDescent="0.45">
      <c r="A4" s="33"/>
      <c r="B4" s="34"/>
      <c r="C4" s="3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5" t="s">
        <v>13</v>
      </c>
      <c r="O4" s="6" t="s">
        <v>14</v>
      </c>
      <c r="P4" s="7" t="s">
        <v>15</v>
      </c>
    </row>
    <row r="5" spans="1:30" x14ac:dyDescent="0.4">
      <c r="A5" s="35" t="s">
        <v>16</v>
      </c>
      <c r="B5" s="36"/>
      <c r="C5" s="8">
        <v>10672</v>
      </c>
      <c r="D5" s="9">
        <v>10335</v>
      </c>
      <c r="E5" s="9">
        <v>11268</v>
      </c>
      <c r="F5" s="9">
        <v>11657</v>
      </c>
      <c r="G5" s="9">
        <v>12161</v>
      </c>
      <c r="H5" s="9">
        <v>10356</v>
      </c>
      <c r="I5" s="9">
        <v>10389</v>
      </c>
      <c r="J5" s="9">
        <v>10330</v>
      </c>
      <c r="K5" s="9">
        <v>9815</v>
      </c>
      <c r="L5" s="9">
        <v>10287</v>
      </c>
      <c r="M5" s="9">
        <v>10473</v>
      </c>
      <c r="N5" s="10">
        <v>1014</v>
      </c>
      <c r="O5" s="11">
        <f t="shared" ref="O5:O10" si="0">SUM(C5:N5)</f>
        <v>118757</v>
      </c>
      <c r="P5" s="12">
        <f t="shared" ref="P5:P10" si="1">O5/274</f>
        <v>433.41970802919707</v>
      </c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30" x14ac:dyDescent="0.4">
      <c r="A6" s="37" t="s">
        <v>17</v>
      </c>
      <c r="B6" s="14" t="s">
        <v>18</v>
      </c>
      <c r="C6" s="15">
        <v>43221</v>
      </c>
      <c r="D6" s="16">
        <v>40944</v>
      </c>
      <c r="E6" s="16">
        <v>43552</v>
      </c>
      <c r="F6" s="16">
        <v>44617</v>
      </c>
      <c r="G6" s="16">
        <v>45511</v>
      </c>
      <c r="H6" s="16">
        <v>41334</v>
      </c>
      <c r="I6" s="16">
        <v>41657</v>
      </c>
      <c r="J6" s="16">
        <v>40904</v>
      </c>
      <c r="K6" s="16">
        <v>40133</v>
      </c>
      <c r="L6" s="16">
        <v>41778</v>
      </c>
      <c r="M6" s="16">
        <v>41388</v>
      </c>
      <c r="N6" s="17">
        <v>4349</v>
      </c>
      <c r="O6" s="18">
        <f t="shared" si="0"/>
        <v>469388</v>
      </c>
      <c r="P6" s="19">
        <f t="shared" si="1"/>
        <v>1713.094890510949</v>
      </c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30" x14ac:dyDescent="0.4">
      <c r="A7" s="37"/>
      <c r="B7" s="14" t="s">
        <v>19</v>
      </c>
      <c r="C7" s="15">
        <v>8920</v>
      </c>
      <c r="D7" s="16">
        <v>7618</v>
      </c>
      <c r="E7" s="16">
        <v>10203</v>
      </c>
      <c r="F7" s="16">
        <v>11601</v>
      </c>
      <c r="G7" s="16">
        <v>12526</v>
      </c>
      <c r="H7" s="16">
        <v>9247</v>
      </c>
      <c r="I7" s="16">
        <v>8482</v>
      </c>
      <c r="J7" s="16">
        <v>8293</v>
      </c>
      <c r="K7" s="16">
        <v>8325</v>
      </c>
      <c r="L7" s="16">
        <v>8500</v>
      </c>
      <c r="M7" s="16">
        <v>10143</v>
      </c>
      <c r="N7" s="17">
        <v>1648</v>
      </c>
      <c r="O7" s="18">
        <f t="shared" si="0"/>
        <v>105506</v>
      </c>
      <c r="P7" s="19">
        <f t="shared" si="1"/>
        <v>385.05839416058393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30" x14ac:dyDescent="0.4">
      <c r="A8" s="37"/>
      <c r="B8" s="14" t="s">
        <v>14</v>
      </c>
      <c r="C8" s="15">
        <f t="shared" ref="C8:N8" si="2">SUM(C6:C7)</f>
        <v>52141</v>
      </c>
      <c r="D8" s="16">
        <f t="shared" si="2"/>
        <v>48562</v>
      </c>
      <c r="E8" s="16">
        <f t="shared" si="2"/>
        <v>53755</v>
      </c>
      <c r="F8" s="16">
        <f t="shared" si="2"/>
        <v>56218</v>
      </c>
      <c r="G8" s="16">
        <f t="shared" si="2"/>
        <v>58037</v>
      </c>
      <c r="H8" s="16">
        <f t="shared" si="2"/>
        <v>50581</v>
      </c>
      <c r="I8" s="16">
        <f t="shared" si="2"/>
        <v>50139</v>
      </c>
      <c r="J8" s="16">
        <f t="shared" si="2"/>
        <v>49197</v>
      </c>
      <c r="K8" s="16">
        <f t="shared" si="2"/>
        <v>48458</v>
      </c>
      <c r="L8" s="16">
        <f t="shared" si="2"/>
        <v>50278</v>
      </c>
      <c r="M8" s="16">
        <f t="shared" si="2"/>
        <v>51531</v>
      </c>
      <c r="N8" s="16">
        <f t="shared" si="2"/>
        <v>5997</v>
      </c>
      <c r="O8" s="20">
        <f t="shared" si="0"/>
        <v>574894</v>
      </c>
      <c r="P8" s="19">
        <f t="shared" si="1"/>
        <v>2098.1532846715327</v>
      </c>
    </row>
    <row r="9" spans="1:30" ht="27" customHeight="1" x14ac:dyDescent="0.4">
      <c r="A9" s="38" t="s">
        <v>20</v>
      </c>
      <c r="B9" s="39"/>
      <c r="C9" s="15">
        <v>8667</v>
      </c>
      <c r="D9" s="16">
        <v>9202</v>
      </c>
      <c r="E9" s="16">
        <v>9153</v>
      </c>
      <c r="F9" s="16">
        <v>9598</v>
      </c>
      <c r="G9" s="16">
        <v>9310</v>
      </c>
      <c r="H9" s="16">
        <v>8693</v>
      </c>
      <c r="I9" s="16">
        <v>9080</v>
      </c>
      <c r="J9" s="16">
        <v>9521</v>
      </c>
      <c r="K9" s="16">
        <v>8967</v>
      </c>
      <c r="L9" s="16">
        <v>8379</v>
      </c>
      <c r="M9" s="16">
        <v>8400</v>
      </c>
      <c r="N9" s="21">
        <v>1204</v>
      </c>
      <c r="O9" s="22">
        <f t="shared" si="0"/>
        <v>100174</v>
      </c>
      <c r="P9" s="40">
        <f t="shared" si="1"/>
        <v>365.5985401459854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30" ht="27" customHeight="1" thickBot="1" x14ac:dyDescent="0.45">
      <c r="A10" s="27" t="s">
        <v>21</v>
      </c>
      <c r="B10" s="28"/>
      <c r="C10" s="23">
        <v>1990</v>
      </c>
      <c r="D10" s="24">
        <v>2470</v>
      </c>
      <c r="E10" s="24">
        <v>4796</v>
      </c>
      <c r="F10" s="24">
        <v>5265</v>
      </c>
      <c r="G10" s="24">
        <v>3364</v>
      </c>
      <c r="H10" s="24">
        <v>3405</v>
      </c>
      <c r="I10" s="24">
        <v>2174</v>
      </c>
      <c r="J10" s="24">
        <v>3157</v>
      </c>
      <c r="K10" s="24">
        <v>3514</v>
      </c>
      <c r="L10" s="24">
        <v>2289</v>
      </c>
      <c r="M10" s="24">
        <v>2542</v>
      </c>
      <c r="N10" s="25">
        <v>167</v>
      </c>
      <c r="O10" s="22">
        <f t="shared" si="0"/>
        <v>35133</v>
      </c>
      <c r="P10" s="40">
        <f t="shared" si="1"/>
        <v>128.22262773722628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D10" s="13"/>
    </row>
    <row r="11" spans="1:30" ht="27" customHeight="1" thickBot="1" x14ac:dyDescent="0.45">
      <c r="A11" s="29" t="s">
        <v>22</v>
      </c>
      <c r="B11" s="30"/>
      <c r="C11" s="41">
        <f>SUM(C9:C10)</f>
        <v>10657</v>
      </c>
      <c r="D11" s="42">
        <f t="shared" ref="D11:O11" si="3">SUM(D9:D10)</f>
        <v>11672</v>
      </c>
      <c r="E11" s="42">
        <f t="shared" si="3"/>
        <v>13949</v>
      </c>
      <c r="F11" s="42">
        <f t="shared" si="3"/>
        <v>14863</v>
      </c>
      <c r="G11" s="42">
        <f t="shared" si="3"/>
        <v>12674</v>
      </c>
      <c r="H11" s="42">
        <f t="shared" si="3"/>
        <v>12098</v>
      </c>
      <c r="I11" s="42">
        <f t="shared" si="3"/>
        <v>11254</v>
      </c>
      <c r="J11" s="42">
        <f t="shared" si="3"/>
        <v>12678</v>
      </c>
      <c r="K11" s="42">
        <f t="shared" si="3"/>
        <v>12481</v>
      </c>
      <c r="L11" s="42">
        <f t="shared" si="3"/>
        <v>10668</v>
      </c>
      <c r="M11" s="42">
        <f t="shared" si="3"/>
        <v>10942</v>
      </c>
      <c r="N11" s="42">
        <f t="shared" si="3"/>
        <v>1371</v>
      </c>
      <c r="O11" s="43">
        <f t="shared" si="3"/>
        <v>135307</v>
      </c>
      <c r="P11" s="44">
        <f>O11/274</f>
        <v>493.82116788321167</v>
      </c>
    </row>
    <row r="13" spans="1:30" x14ac:dyDescent="0.4"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</sheetData>
  <mergeCells count="8">
    <mergeCell ref="A10:B10"/>
    <mergeCell ref="A11:B11"/>
    <mergeCell ref="A1:E1"/>
    <mergeCell ref="A3:D3"/>
    <mergeCell ref="A4:B4"/>
    <mergeCell ref="A5:B5"/>
    <mergeCell ref="A6:A8"/>
    <mergeCell ref="A9:B9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2021-08-12T01:31:41Z</dcterms:modified>
</cp:coreProperties>
</file>