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R3要覧HP・HTML化\要覧2021エクセル\"/>
    </mc:Choice>
  </mc:AlternateContent>
  <bookViews>
    <workbookView xWindow="0" yWindow="0" windowWidth="20460" windowHeight="7650"/>
  </bookViews>
  <sheets>
    <sheet name="(p.26)開館日数・入館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 s="1"/>
  <c r="M7" i="1"/>
  <c r="M8" i="1" s="1"/>
  <c r="L7" i="1"/>
  <c r="L8" i="1" s="1"/>
  <c r="K7" i="1"/>
  <c r="K8" i="1" s="1"/>
  <c r="J7" i="1"/>
  <c r="J8" i="1" s="1"/>
  <c r="I7" i="1"/>
  <c r="I8" i="1" s="1"/>
  <c r="H7" i="1"/>
  <c r="H8" i="1" s="1"/>
  <c r="G7" i="1"/>
  <c r="G8" i="1" s="1"/>
  <c r="F7" i="1"/>
  <c r="F8" i="1" s="1"/>
  <c r="E7" i="1"/>
  <c r="E8" i="1" s="1"/>
  <c r="D7" i="1"/>
  <c r="D8" i="1" s="1"/>
  <c r="C7" i="1"/>
  <c r="C8" i="1" s="1"/>
  <c r="B7" i="1"/>
</calcChain>
</file>

<file path=xl/sharedStrings.xml><?xml version="1.0" encoding="utf-8"?>
<sst xmlns="http://schemas.openxmlformats.org/spreadsheetml/2006/main" count="20" uniqueCount="20">
  <si>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</si>
  <si>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</si>
  <si>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</si>
  <si>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</si>
  <si>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</si>
  <si>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</si>
  <si>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</si>
  <si>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</si>
  <si>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</si>
  <si>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</si>
  <si>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</si>
  <si>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</si>
  <si>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</si>
  <si>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開館日数</t>
  </si>
  <si>
    <t>入館者数
(中央図書館)</t>
    <rPh sb="6" eb="8">
      <t>チュウオウ</t>
    </rPh>
    <rPh sb="8" eb="11">
      <t>トショカン</t>
    </rPh>
    <phoneticPr fontId="3"/>
  </si>
  <si>
    <t>入館者数
(児童文学館)</t>
    <rPh sb="6" eb="8">
      <t>ジドウ</t>
    </rPh>
    <rPh sb="8" eb="10">
      <t>ブンガク</t>
    </rPh>
    <rPh sb="10" eb="11">
      <t>カン</t>
    </rPh>
    <phoneticPr fontId="3"/>
  </si>
  <si>
    <t>入館者数
(両館合計)</t>
    <rPh sb="6" eb="8">
      <t>リョウカン</t>
    </rPh>
    <rPh sb="8" eb="10">
      <t>ゴウケイ</t>
    </rPh>
    <phoneticPr fontId="3"/>
  </si>
  <si>
    <t>一日平均</t>
    <rPh sb="0" eb="2">
      <t>イチニチ</t>
    </rPh>
    <rPh sb="2" eb="4">
      <t>ヘイキン</t>
    </rPh>
    <phoneticPr fontId="3"/>
  </si>
  <si>
    <t>R2実績（収支）</t>
    <rPh sb="2" eb="4">
      <t>ジッセキ</t>
    </rPh>
    <rPh sb="5" eb="7">
      <t>シュウシ</t>
    </rPh>
    <phoneticPr fontId="9"/>
  </si>
  <si>
    <t>(p.26)開館日数・入館者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</si>
</sst>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11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38" fontId="8" fillId="0" borderId="9" xfId="1" applyFont="1" applyFill="1" applyBorder="1" applyAlignment="1">
      <alignment horizontal="right" vertical="center" wrapText="1"/>
    </xf>
    <xf numFmtId="3" fontId="8" fillId="0" borderId="6" xfId="0" applyNumberFormat="1" applyFont="1" applyFill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8" fillId="0" borderId="8" xfId="0" applyNumberFormat="1" applyFont="1" applyFill="1" applyBorder="1" applyAlignment="1">
      <alignment vertical="center" wrapText="1"/>
    </xf>
    <xf numFmtId="176" fontId="8" fillId="0" borderId="6" xfId="0" applyNumberFormat="1" applyFont="1" applyFill="1" applyBorder="1" applyAlignment="1">
      <alignment vertical="center" wrapText="1"/>
    </xf>
    <xf numFmtId="176" fontId="8" fillId="0" borderId="7" xfId="0" applyNumberFormat="1" applyFont="1" applyFill="1" applyBorder="1" applyAlignment="1">
      <alignment vertical="center" wrapText="1"/>
    </xf>
    <xf numFmtId="176" fontId="8" fillId="0" borderId="5" xfId="0" applyNumberFormat="1" applyFont="1" applyFill="1" applyBorder="1" applyAlignment="1">
      <alignment vertical="center" wrapText="1"/>
    </xf>
    <xf numFmtId="176" fontId="8" fillId="0" borderId="9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vertical="center" wrapText="1"/>
    </xf>
    <xf numFmtId="176" fontId="8" fillId="0" borderId="12" xfId="0" applyNumberFormat="1" applyFont="1" applyFill="1" applyBorder="1" applyAlignment="1">
      <alignment vertical="center" wrapText="1"/>
    </xf>
    <xf numFmtId="176" fontId="8" fillId="0" borderId="13" xfId="0" applyNumberFormat="1" applyFont="1" applyFill="1" applyBorder="1" applyAlignment="1">
      <alignment vertical="center" wrapText="1"/>
    </xf>
    <xf numFmtId="176" fontId="8" fillId="0" borderId="14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activeCell="C14" sqref="C14"/>
    </sheetView>
  </sheetViews>
  <sheetFormatPr defaultRowHeight="18" x14ac:dyDescent="0.4"/>
  <cols>
    <col min="1" max="1" width="16.125" style="1" customWidth="1"/>
    <col min="2" max="14" width="8.875" style="1" bestFit="1" customWidth="1"/>
    <col min="15" max="16384" width="9" style="1"/>
  </cols>
  <sheetData>
    <row r="1" spans="1:14" ht="24" x14ac:dyDescent="0.4">
      <c r="A1" s="29" t="s">
        <v>19</v>
      </c>
      <c r="B1" s="29"/>
      <c r="C1" s="29"/>
      <c r="D1" s="29"/>
      <c r="E1" s="29"/>
    </row>
    <row r="2" spans="1:14" ht="18.75" thickBot="1" x14ac:dyDescent="0.45">
      <c r="A2" s="2"/>
    </row>
    <row r="3" spans="1:14" x14ac:dyDescent="0.4">
      <c r="A3" s="3"/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6" t="s">
        <v>11</v>
      </c>
      <c r="N3" s="3" t="s">
        <v>12</v>
      </c>
    </row>
    <row r="4" spans="1:14" ht="18.75" x14ac:dyDescent="0.4">
      <c r="A4" s="7" t="s">
        <v>13</v>
      </c>
      <c r="B4" s="8">
        <v>0</v>
      </c>
      <c r="C4" s="9">
        <v>14</v>
      </c>
      <c r="D4" s="9">
        <v>24</v>
      </c>
      <c r="E4" s="10">
        <v>27</v>
      </c>
      <c r="F4" s="9">
        <v>26</v>
      </c>
      <c r="G4" s="9">
        <v>25</v>
      </c>
      <c r="H4" s="9">
        <v>26</v>
      </c>
      <c r="I4" s="9">
        <v>24</v>
      </c>
      <c r="J4" s="9">
        <v>23</v>
      </c>
      <c r="K4" s="9">
        <v>23</v>
      </c>
      <c r="L4" s="9">
        <v>24</v>
      </c>
      <c r="M4" s="11">
        <v>25</v>
      </c>
      <c r="N4" s="12">
        <v>261</v>
      </c>
    </row>
    <row r="5" spans="1:14" ht="36" x14ac:dyDescent="0.4">
      <c r="A5" s="7" t="s">
        <v>14</v>
      </c>
      <c r="B5" s="13">
        <v>0</v>
      </c>
      <c r="C5" s="10">
        <v>12673</v>
      </c>
      <c r="D5" s="10">
        <v>26733</v>
      </c>
      <c r="E5" s="10">
        <v>39367</v>
      </c>
      <c r="F5" s="10">
        <v>39224</v>
      </c>
      <c r="G5" s="10">
        <v>35307</v>
      </c>
      <c r="H5" s="10">
        <v>38552</v>
      </c>
      <c r="I5" s="10">
        <v>36237</v>
      </c>
      <c r="J5" s="10">
        <v>33299</v>
      </c>
      <c r="K5" s="10">
        <v>34234</v>
      </c>
      <c r="L5" s="10">
        <v>36836</v>
      </c>
      <c r="M5" s="14">
        <v>34529</v>
      </c>
      <c r="N5" s="15">
        <v>366991</v>
      </c>
    </row>
    <row r="6" spans="1:14" ht="36" x14ac:dyDescent="0.4">
      <c r="A6" s="7" t="s">
        <v>15</v>
      </c>
      <c r="B6" s="16">
        <v>0</v>
      </c>
      <c r="C6" s="17">
        <v>343</v>
      </c>
      <c r="D6" s="17">
        <v>1295</v>
      </c>
      <c r="E6" s="17">
        <v>1625</v>
      </c>
      <c r="F6" s="17">
        <v>1577</v>
      </c>
      <c r="G6" s="17">
        <v>1582</v>
      </c>
      <c r="H6" s="17">
        <v>1587</v>
      </c>
      <c r="I6" s="17">
        <v>1633</v>
      </c>
      <c r="J6" s="17">
        <v>1793</v>
      </c>
      <c r="K6" s="17">
        <v>1177</v>
      </c>
      <c r="L6" s="17">
        <v>1245</v>
      </c>
      <c r="M6" s="18">
        <v>1642</v>
      </c>
      <c r="N6" s="15">
        <v>15499</v>
      </c>
    </row>
    <row r="7" spans="1:14" ht="36" x14ac:dyDescent="0.4">
      <c r="A7" s="7" t="s">
        <v>16</v>
      </c>
      <c r="B7" s="19">
        <f t="shared" ref="B7:N7" si="0">SUM(B5:B6)</f>
        <v>0</v>
      </c>
      <c r="C7" s="20">
        <f t="shared" si="0"/>
        <v>13016</v>
      </c>
      <c r="D7" s="20">
        <f t="shared" si="0"/>
        <v>28028</v>
      </c>
      <c r="E7" s="20">
        <f t="shared" si="0"/>
        <v>40992</v>
      </c>
      <c r="F7" s="20">
        <f t="shared" si="0"/>
        <v>40801</v>
      </c>
      <c r="G7" s="20">
        <f t="shared" si="0"/>
        <v>36889</v>
      </c>
      <c r="H7" s="20">
        <f t="shared" si="0"/>
        <v>40139</v>
      </c>
      <c r="I7" s="20">
        <f t="shared" si="0"/>
        <v>37870</v>
      </c>
      <c r="J7" s="20">
        <f t="shared" si="0"/>
        <v>35092</v>
      </c>
      <c r="K7" s="20">
        <f t="shared" si="0"/>
        <v>35411</v>
      </c>
      <c r="L7" s="20">
        <f t="shared" si="0"/>
        <v>38081</v>
      </c>
      <c r="M7" s="21">
        <f t="shared" si="0"/>
        <v>36171</v>
      </c>
      <c r="N7" s="22">
        <f t="shared" si="0"/>
        <v>382490</v>
      </c>
    </row>
    <row r="8" spans="1:14" ht="18.75" thickBot="1" x14ac:dyDescent="0.45">
      <c r="A8" s="23" t="s">
        <v>17</v>
      </c>
      <c r="B8" s="24">
        <v>0</v>
      </c>
      <c r="C8" s="25">
        <f t="shared" ref="C8:N8" si="1">C7/C4</f>
        <v>929.71428571428567</v>
      </c>
      <c r="D8" s="25">
        <f t="shared" si="1"/>
        <v>1167.8333333333333</v>
      </c>
      <c r="E8" s="25">
        <f t="shared" si="1"/>
        <v>1518.2222222222222</v>
      </c>
      <c r="F8" s="25">
        <f t="shared" si="1"/>
        <v>1569.2692307692307</v>
      </c>
      <c r="G8" s="25">
        <f t="shared" si="1"/>
        <v>1475.56</v>
      </c>
      <c r="H8" s="25">
        <f t="shared" si="1"/>
        <v>1543.8076923076924</v>
      </c>
      <c r="I8" s="25">
        <f t="shared" si="1"/>
        <v>1577.9166666666667</v>
      </c>
      <c r="J8" s="25">
        <f t="shared" si="1"/>
        <v>1525.7391304347825</v>
      </c>
      <c r="K8" s="25">
        <f t="shared" si="1"/>
        <v>1539.608695652174</v>
      </c>
      <c r="L8" s="25">
        <f t="shared" si="1"/>
        <v>1586.7083333333333</v>
      </c>
      <c r="M8" s="26">
        <f t="shared" si="1"/>
        <v>1446.84</v>
      </c>
      <c r="N8" s="27">
        <f t="shared" si="1"/>
        <v>1465.478927203065</v>
      </c>
    </row>
    <row r="17" spans="1:1" ht="18.75" x14ac:dyDescent="0.4">
      <c r="A17" s="28" t="s">
        <v>18</v>
      </c>
    </row>
  </sheetData>
  <mergeCells count="1">
    <mergeCell ref="A1:E1"/>
  </mergeCells>
  <phoneticPr fontId="3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(p.26)開館日数・入館者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2021-07-16T02:11:21Z</dcterms:created>
  <dcterms:modified xsi:type="dcterms:W3CDTF">2021-07-21T00:38:46Z</dcterms:modified>
</cp:coreProperties>
</file>