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ka\Desktop\"/>
    </mc:Choice>
  </mc:AlternateContent>
  <bookViews>
    <workbookView xWindow="0" yWindow="0" windowWidth="20490" windowHeight="7680"/>
  </bookViews>
  <sheets>
    <sheet name="(p.31)個人レファレンス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C9" i="1"/>
  <c r="B9" i="1"/>
  <c r="N8" i="1"/>
  <c r="O8" i="1" s="1"/>
  <c r="N7" i="1"/>
  <c r="O7" i="1" s="1"/>
  <c r="O6" i="1"/>
  <c r="N6" i="1"/>
  <c r="O5" i="1"/>
  <c r="N5" i="1"/>
  <c r="N9" i="1" l="1"/>
</calcChain>
</file>

<file path=xl/sharedStrings.xml><?xml version="1.0" encoding="utf-8"?>
<sst xmlns="http://schemas.openxmlformats.org/spreadsheetml/2006/main" count="22" uniqueCount="21">
  <si>
    <t>※「文書」は、郵送、FAXの合計。文書は開館日数、WEBは365日がそれぞれ母数となるため、合計の一日平均は算出せず。</t>
    <rPh sb="17" eb="19">
      <t>ブンショ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</si>
  <si>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</si>
  <si>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</si>
  <si>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</si>
  <si>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</si>
  <si>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</si>
  <si>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</si>
  <si>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</si>
  <si>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</si>
  <si>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</si>
  <si>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</si>
  <si>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</si>
  <si>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</si>
  <si>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</si>
  <si>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</si>
  <si>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口頭</t>
  </si>
  <si>
    <t>電話</t>
  </si>
  <si>
    <t>WEB</t>
    <phoneticPr fontId="3"/>
  </si>
  <si>
    <t>文書</t>
  </si>
  <si>
    <t>*</t>
  </si>
  <si>
    <r>
      <t>(p.31)個人レファレンス件数</t>
    </r>
    <r>
      <rPr>
        <sz val="8.5"/>
        <color rgb="FF000000"/>
        <rFont val="ＭＳ 明朝"/>
        <family val="1"/>
        <charset val="128"/>
      </rPr>
      <t/>
    </r>
    <rPh sb="6" eb="8">
      <t>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</si>
</sst>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176" fontId="7" fillId="0" borderId="15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176" fontId="7" fillId="0" borderId="20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177" fontId="4" fillId="0" borderId="0" xfId="0" applyNumberFormat="1" applyFont="1">
      <alignment vertical="center"/>
    </xf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5"/>
  <sheetViews>
    <sheetView tabSelected="1" topLeftCell="A4" workbookViewId="0">
      <selection activeCell="M22" sqref="M22"/>
    </sheetView>
  </sheetViews>
  <sheetFormatPr defaultRowHeight="18" x14ac:dyDescent="0.4"/>
  <cols>
    <col min="1" max="14" width="9" style="1"/>
    <col min="15" max="15" width="9.5" style="1" bestFit="1" customWidth="1"/>
    <col min="16" max="16384" width="9" style="1"/>
  </cols>
  <sheetData>
    <row r="1" spans="1:15" ht="24" x14ac:dyDescent="0.4">
      <c r="A1" s="35" t="s">
        <v>20</v>
      </c>
      <c r="B1" s="35"/>
      <c r="C1" s="35"/>
    </row>
    <row r="2" spans="1:15" ht="24" x14ac:dyDescent="0.4">
      <c r="A2" s="2"/>
    </row>
    <row r="3" spans="1:15" ht="18.75" thickBot="1" x14ac:dyDescent="0.45">
      <c r="A3" s="3" t="s">
        <v>0</v>
      </c>
    </row>
    <row r="4" spans="1:15" ht="18.75" thickBot="1" x14ac:dyDescent="0.45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7" t="s">
        <v>12</v>
      </c>
      <c r="N4" s="4" t="s">
        <v>13</v>
      </c>
      <c r="O4" s="8" t="s">
        <v>14</v>
      </c>
    </row>
    <row r="5" spans="1:15" x14ac:dyDescent="0.4">
      <c r="A5" s="9" t="s">
        <v>15</v>
      </c>
      <c r="B5" s="10">
        <v>4323</v>
      </c>
      <c r="C5" s="11">
        <v>4337</v>
      </c>
      <c r="D5" s="11">
        <v>4409</v>
      </c>
      <c r="E5" s="11">
        <v>5489</v>
      </c>
      <c r="F5" s="11">
        <v>6131</v>
      </c>
      <c r="G5" s="11">
        <v>4401</v>
      </c>
      <c r="H5" s="11">
        <v>5046</v>
      </c>
      <c r="I5" s="11">
        <v>5037</v>
      </c>
      <c r="J5" s="11">
        <v>4228</v>
      </c>
      <c r="K5" s="11">
        <v>4205</v>
      </c>
      <c r="L5" s="11">
        <v>4410</v>
      </c>
      <c r="M5" s="12">
        <v>4622</v>
      </c>
      <c r="N5" s="13">
        <f>SUM(B5:M5)</f>
        <v>56638</v>
      </c>
      <c r="O5" s="14">
        <f>N5/295</f>
        <v>191.99322033898306</v>
      </c>
    </row>
    <row r="6" spans="1:15" x14ac:dyDescent="0.4">
      <c r="A6" s="15" t="s">
        <v>16</v>
      </c>
      <c r="B6" s="16">
        <v>1466</v>
      </c>
      <c r="C6" s="17">
        <v>1394</v>
      </c>
      <c r="D6" s="17">
        <v>1475</v>
      </c>
      <c r="E6" s="17">
        <v>1254</v>
      </c>
      <c r="F6" s="17">
        <v>1286</v>
      </c>
      <c r="G6" s="17">
        <v>1255</v>
      </c>
      <c r="H6" s="17">
        <v>1511</v>
      </c>
      <c r="I6" s="17">
        <v>1413</v>
      </c>
      <c r="J6" s="17">
        <v>1276</v>
      </c>
      <c r="K6" s="17">
        <v>1344</v>
      </c>
      <c r="L6" s="17">
        <v>1350</v>
      </c>
      <c r="M6" s="18">
        <v>1402</v>
      </c>
      <c r="N6" s="13">
        <f>SUM(B6:M6)</f>
        <v>16426</v>
      </c>
      <c r="O6" s="19">
        <f>N6/295</f>
        <v>55.681355932203388</v>
      </c>
    </row>
    <row r="7" spans="1:15" x14ac:dyDescent="0.4">
      <c r="A7" s="15" t="s">
        <v>17</v>
      </c>
      <c r="B7" s="20">
        <v>54</v>
      </c>
      <c r="C7" s="21">
        <v>41</v>
      </c>
      <c r="D7" s="21">
        <v>42</v>
      </c>
      <c r="E7" s="21">
        <v>47</v>
      </c>
      <c r="F7" s="21">
        <v>59</v>
      </c>
      <c r="G7" s="21">
        <v>42</v>
      </c>
      <c r="H7" s="21">
        <v>54</v>
      </c>
      <c r="I7" s="21">
        <v>89</v>
      </c>
      <c r="J7" s="21">
        <v>33</v>
      </c>
      <c r="K7" s="21">
        <v>27</v>
      </c>
      <c r="L7" s="21">
        <v>37</v>
      </c>
      <c r="M7" s="22">
        <v>34</v>
      </c>
      <c r="N7" s="13">
        <f>SUM(B7:M7)</f>
        <v>559</v>
      </c>
      <c r="O7" s="19">
        <f>N7/365</f>
        <v>1.5315068493150685</v>
      </c>
    </row>
    <row r="8" spans="1:15" ht="18.75" thickBot="1" x14ac:dyDescent="0.45">
      <c r="A8" s="23" t="s">
        <v>18</v>
      </c>
      <c r="B8" s="24">
        <v>126</v>
      </c>
      <c r="C8" s="25">
        <v>518</v>
      </c>
      <c r="D8" s="25">
        <v>249</v>
      </c>
      <c r="E8" s="25">
        <v>346</v>
      </c>
      <c r="F8" s="25">
        <v>246</v>
      </c>
      <c r="G8" s="25">
        <v>236</v>
      </c>
      <c r="H8" s="25">
        <v>218</v>
      </c>
      <c r="I8" s="25">
        <v>255</v>
      </c>
      <c r="J8" s="25">
        <v>207</v>
      </c>
      <c r="K8" s="25">
        <v>247</v>
      </c>
      <c r="L8" s="25">
        <v>378</v>
      </c>
      <c r="M8" s="26">
        <v>69</v>
      </c>
      <c r="N8" s="13">
        <f>SUM(B8:M8)</f>
        <v>3095</v>
      </c>
      <c r="O8" s="27">
        <f>N8/295</f>
        <v>10.491525423728813</v>
      </c>
    </row>
    <row r="9" spans="1:15" ht="18.75" thickBot="1" x14ac:dyDescent="0.45">
      <c r="A9" s="4" t="s">
        <v>13</v>
      </c>
      <c r="B9" s="28">
        <f t="shared" ref="B9:M9" si="0">SUM(B5:B8)</f>
        <v>5969</v>
      </c>
      <c r="C9" s="29">
        <f t="shared" si="0"/>
        <v>6290</v>
      </c>
      <c r="D9" s="29">
        <f t="shared" si="0"/>
        <v>6175</v>
      </c>
      <c r="E9" s="29">
        <f t="shared" si="0"/>
        <v>7136</v>
      </c>
      <c r="F9" s="29">
        <f t="shared" si="0"/>
        <v>7722</v>
      </c>
      <c r="G9" s="29">
        <f t="shared" si="0"/>
        <v>5934</v>
      </c>
      <c r="H9" s="29">
        <f t="shared" si="0"/>
        <v>6829</v>
      </c>
      <c r="I9" s="29">
        <f t="shared" si="0"/>
        <v>6794</v>
      </c>
      <c r="J9" s="29">
        <f t="shared" si="0"/>
        <v>5744</v>
      </c>
      <c r="K9" s="29">
        <f t="shared" si="0"/>
        <v>5823</v>
      </c>
      <c r="L9" s="29">
        <f t="shared" si="0"/>
        <v>6175</v>
      </c>
      <c r="M9" s="30">
        <f t="shared" si="0"/>
        <v>6127</v>
      </c>
      <c r="N9" s="31">
        <f>SUM(B9:M9)</f>
        <v>76718</v>
      </c>
      <c r="O9" s="32" t="s">
        <v>19</v>
      </c>
    </row>
    <row r="10" spans="1:15" x14ac:dyDescent="0.4">
      <c r="A10" s="33"/>
    </row>
    <row r="11" spans="1:15" x14ac:dyDescent="0.4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5" x14ac:dyDescent="0.4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x14ac:dyDescent="0.4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5" x14ac:dyDescent="0.4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5" x14ac:dyDescent="0.4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</sheetData>
  <mergeCells count="1">
    <mergeCell ref="A1:C1"/>
  </mergeCells>
  <phoneticPr fontId="3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(p.31)個人レファレンス件数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osaka</cp:lastModifiedBy>
  <dcterms:created xsi:type="dcterms:W3CDTF">2019-07-27T02:51:34Z</dcterms:created>
  <dcterms:modified xsi:type="dcterms:W3CDTF">2021-01-24T01:42:08Z</dcterms:modified>
</cp:coreProperties>
</file>