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要覧2019ＨＰ公開用\要覧統計\2019\"/>
    </mc:Choice>
  </mc:AlternateContent>
  <bookViews>
    <workbookView xWindow="0" yWindow="0" windowWidth="20490" windowHeight="7680"/>
  </bookViews>
  <sheets>
    <sheet name="(p.30)複写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O8" i="1" s="1"/>
  <c r="N7" i="1"/>
  <c r="O7" i="1" s="1"/>
  <c r="N6" i="1"/>
  <c r="O6" i="1" s="1"/>
  <c r="N5" i="1"/>
  <c r="O5" i="1" s="1"/>
</calcChain>
</file>

<file path=xl/sharedStrings.xml><?xml version="1.0" encoding="utf-8"?>
<sst xmlns="http://schemas.openxmlformats.org/spreadsheetml/2006/main" count="20" uniqueCount="20">
  <si>
    <t>※ 総枚数は，館内複写の枚数と郵送・WEB申込枚数の総計</t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</si>
  <si>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</si>
  <si>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</si>
  <si>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</si>
  <si>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</si>
  <si>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</si>
  <si>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</si>
  <si>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</si>
  <si>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</si>
  <si>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</si>
  <si>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</si>
  <si>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</si>
  <si>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</si>
  <si>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</si>
  <si>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一日平均</t>
  </si>
  <si>
    <t>郵送申込件数</t>
  </si>
  <si>
    <t>WEB申込件数</t>
    <phoneticPr fontId="3"/>
  </si>
  <si>
    <t>総枚数</t>
  </si>
  <si>
    <t>内児文館枚数</t>
  </si>
  <si>
    <r>
      <t>(p.30)複写</t>
    </r>
    <r>
      <rPr>
        <sz val="8.5"/>
        <color rgb="FF000000"/>
        <rFont val="ＭＳ 明朝"/>
        <family val="1"/>
        <charset val="128"/>
      </rPr>
      <t/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</si>
</sst>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#,##0_);[Red]\(#,##0\)"/>
    <numFmt numFmtId="178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8.5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9"/>
      <color rgb="FF000000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11"/>
      <name val="游ゴシック"/>
      <family val="3"/>
      <charset val="128"/>
      <scheme val="minor"/>
    </font>
    <font>
      <sz val="10.5"/>
      <color rgb="FF000000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right" vertical="center" wrapText="1"/>
    </xf>
    <xf numFmtId="3" fontId="7" fillId="0" borderId="11" xfId="0" applyNumberFormat="1" applyFont="1" applyFill="1" applyBorder="1" applyAlignment="1">
      <alignment horizontal="right" vertical="center" wrapText="1"/>
    </xf>
    <xf numFmtId="176" fontId="7" fillId="0" borderId="11" xfId="0" applyNumberFormat="1" applyFont="1" applyFill="1" applyBorder="1" applyAlignment="1">
      <alignment horizontal="right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right" vertical="center" wrapText="1"/>
    </xf>
    <xf numFmtId="0" fontId="7" fillId="0" borderId="14" xfId="0" applyFont="1" applyFill="1" applyBorder="1" applyAlignment="1">
      <alignment horizontal="right" vertical="center" wrapText="1"/>
    </xf>
    <xf numFmtId="0" fontId="7" fillId="0" borderId="15" xfId="0" applyFont="1" applyFill="1" applyBorder="1" applyAlignment="1">
      <alignment horizontal="right" vertical="center" wrapText="1"/>
    </xf>
    <xf numFmtId="3" fontId="7" fillId="0" borderId="16" xfId="0" applyNumberFormat="1" applyFont="1" applyFill="1" applyBorder="1" applyAlignment="1">
      <alignment horizontal="right" vertical="center" wrapText="1"/>
    </xf>
    <xf numFmtId="176" fontId="7" fillId="0" borderId="16" xfId="0" applyNumberFormat="1" applyFont="1" applyFill="1" applyBorder="1" applyAlignment="1">
      <alignment horizontal="right" vertical="center" wrapText="1"/>
    </xf>
    <xf numFmtId="3" fontId="7" fillId="0" borderId="13" xfId="0" applyNumberFormat="1" applyFont="1" applyFill="1" applyBorder="1" applyAlignment="1">
      <alignment horizontal="right" vertical="center" wrapText="1"/>
    </xf>
    <xf numFmtId="3" fontId="7" fillId="0" borderId="14" xfId="0" applyNumberFormat="1" applyFont="1" applyFill="1" applyBorder="1" applyAlignment="1">
      <alignment horizontal="right" vertical="center" wrapText="1"/>
    </xf>
    <xf numFmtId="3" fontId="7" fillId="0" borderId="15" xfId="0" applyNumberFormat="1" applyFont="1" applyFill="1" applyBorder="1" applyAlignment="1">
      <alignment horizontal="right" vertical="center" wrapText="1"/>
    </xf>
    <xf numFmtId="177" fontId="7" fillId="0" borderId="16" xfId="0" applyNumberFormat="1" applyFont="1" applyFill="1" applyBorder="1" applyAlignment="1">
      <alignment horizontal="right" vertical="center" wrapText="1"/>
    </xf>
    <xf numFmtId="0" fontId="6" fillId="0" borderId="17" xfId="0" applyFont="1" applyBorder="1" applyAlignment="1">
      <alignment horizontal="center" vertical="center" wrapText="1"/>
    </xf>
    <xf numFmtId="178" fontId="8" fillId="0" borderId="18" xfId="0" applyNumberFormat="1" applyFont="1" applyFill="1" applyBorder="1" applyAlignment="1"/>
    <xf numFmtId="178" fontId="8" fillId="0" borderId="19" xfId="0" applyNumberFormat="1" applyFont="1" applyFill="1" applyBorder="1" applyAlignment="1"/>
    <xf numFmtId="178" fontId="8" fillId="0" borderId="20" xfId="0" applyNumberFormat="1" applyFont="1" applyFill="1" applyBorder="1" applyAlignment="1"/>
    <xf numFmtId="3" fontId="7" fillId="0" borderId="21" xfId="0" applyNumberFormat="1" applyFont="1" applyFill="1" applyBorder="1" applyAlignment="1">
      <alignment horizontal="right" vertical="center" wrapText="1"/>
    </xf>
    <xf numFmtId="176" fontId="7" fillId="0" borderId="2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justify" vertical="center"/>
    </xf>
    <xf numFmtId="178" fontId="4" fillId="0" borderId="0" xfId="0" applyNumberFormat="1" applyFont="1">
      <alignment vertical="center"/>
    </xf>
    <xf numFmtId="0" fontId="5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13"/>
  <sheetViews>
    <sheetView tabSelected="1" workbookViewId="0"/>
  </sheetViews>
  <sheetFormatPr defaultColWidth="22.75" defaultRowHeight="18" x14ac:dyDescent="0.4"/>
  <cols>
    <col min="1" max="1" width="13.875" style="2" bestFit="1" customWidth="1"/>
    <col min="2" max="13" width="7.5" style="2" bestFit="1" customWidth="1"/>
    <col min="14" max="14" width="8.5" style="2" bestFit="1" customWidth="1"/>
    <col min="15" max="15" width="6" style="2" customWidth="1"/>
    <col min="16" max="16384" width="22.75" style="2"/>
  </cols>
  <sheetData>
    <row r="1" spans="1:15" ht="24" x14ac:dyDescent="0.4">
      <c r="A1" s="1" t="s">
        <v>19</v>
      </c>
    </row>
    <row r="2" spans="1:15" ht="24" x14ac:dyDescent="0.4">
      <c r="A2" s="3"/>
    </row>
    <row r="3" spans="1:15" ht="18.75" thickBot="1" x14ac:dyDescent="0.45">
      <c r="A3" s="33" t="s">
        <v>0</v>
      </c>
      <c r="B3" s="33"/>
      <c r="C3" s="33"/>
      <c r="D3" s="33"/>
      <c r="E3" s="33"/>
      <c r="F3" s="33"/>
      <c r="G3" s="33"/>
      <c r="H3" s="33"/>
    </row>
    <row r="4" spans="1:15" ht="36.75" thickBot="1" x14ac:dyDescent="0.45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7" t="s">
        <v>12</v>
      </c>
      <c r="N4" s="8" t="s">
        <v>13</v>
      </c>
      <c r="O4" s="8" t="s">
        <v>14</v>
      </c>
    </row>
    <row r="5" spans="1:15" x14ac:dyDescent="0.4">
      <c r="A5" s="9" t="s">
        <v>15</v>
      </c>
      <c r="B5" s="10">
        <v>73</v>
      </c>
      <c r="C5" s="11">
        <v>343</v>
      </c>
      <c r="D5" s="11">
        <v>87</v>
      </c>
      <c r="E5" s="11">
        <v>147</v>
      </c>
      <c r="F5" s="11">
        <v>125</v>
      </c>
      <c r="G5" s="11">
        <v>28</v>
      </c>
      <c r="H5" s="11">
        <v>114</v>
      </c>
      <c r="I5" s="11">
        <v>142</v>
      </c>
      <c r="J5" s="11">
        <v>103</v>
      </c>
      <c r="K5" s="11">
        <v>131</v>
      </c>
      <c r="L5" s="11">
        <v>285</v>
      </c>
      <c r="M5" s="12">
        <v>17</v>
      </c>
      <c r="N5" s="13">
        <f>SUM(B5:M5)</f>
        <v>1595</v>
      </c>
      <c r="O5" s="14">
        <f>N5/295</f>
        <v>5.406779661016949</v>
      </c>
    </row>
    <row r="6" spans="1:15" x14ac:dyDescent="0.4">
      <c r="A6" s="15" t="s">
        <v>16</v>
      </c>
      <c r="B6" s="16">
        <v>145</v>
      </c>
      <c r="C6" s="17">
        <v>254</v>
      </c>
      <c r="D6" s="17">
        <v>165</v>
      </c>
      <c r="E6" s="17">
        <v>181</v>
      </c>
      <c r="F6" s="17">
        <v>258</v>
      </c>
      <c r="G6" s="17">
        <v>172</v>
      </c>
      <c r="H6" s="17">
        <v>255</v>
      </c>
      <c r="I6" s="17">
        <v>283</v>
      </c>
      <c r="J6" s="17">
        <v>130</v>
      </c>
      <c r="K6" s="17">
        <v>308</v>
      </c>
      <c r="L6" s="17">
        <v>181</v>
      </c>
      <c r="M6" s="18">
        <v>164</v>
      </c>
      <c r="N6" s="19">
        <f>SUM(B6:M6)</f>
        <v>2496</v>
      </c>
      <c r="O6" s="20">
        <f>N6/365</f>
        <v>6.838356164383562</v>
      </c>
    </row>
    <row r="7" spans="1:15" x14ac:dyDescent="0.4">
      <c r="A7" s="15" t="s">
        <v>17</v>
      </c>
      <c r="B7" s="21">
        <v>24799</v>
      </c>
      <c r="C7" s="22">
        <v>22063</v>
      </c>
      <c r="D7" s="22">
        <v>24238</v>
      </c>
      <c r="E7" s="22">
        <v>27265</v>
      </c>
      <c r="F7" s="22">
        <v>30459</v>
      </c>
      <c r="G7" s="22">
        <v>29817</v>
      </c>
      <c r="H7" s="22">
        <v>21492</v>
      </c>
      <c r="I7" s="22">
        <v>23384</v>
      </c>
      <c r="J7" s="22">
        <v>19184</v>
      </c>
      <c r="K7" s="22">
        <v>24304</v>
      </c>
      <c r="L7" s="22">
        <v>20023</v>
      </c>
      <c r="M7" s="23">
        <v>26788</v>
      </c>
      <c r="N7" s="19">
        <f>SUM(B7:M7)</f>
        <v>293816</v>
      </c>
      <c r="O7" s="24">
        <f>N7/295</f>
        <v>995.98644067796613</v>
      </c>
    </row>
    <row r="8" spans="1:15" ht="19.5" thickBot="1" x14ac:dyDescent="0.45">
      <c r="A8" s="25" t="s">
        <v>18</v>
      </c>
      <c r="B8" s="26">
        <v>3052</v>
      </c>
      <c r="C8" s="27">
        <v>1703</v>
      </c>
      <c r="D8" s="27">
        <v>1235</v>
      </c>
      <c r="E8" s="27">
        <v>1581</v>
      </c>
      <c r="F8" s="27">
        <v>3446</v>
      </c>
      <c r="G8" s="27">
        <v>13275</v>
      </c>
      <c r="H8" s="27">
        <v>2504</v>
      </c>
      <c r="I8" s="27">
        <v>4648</v>
      </c>
      <c r="J8" s="27">
        <v>2339</v>
      </c>
      <c r="K8" s="27">
        <v>4697</v>
      </c>
      <c r="L8" s="27">
        <v>1525</v>
      </c>
      <c r="M8" s="28">
        <v>4514</v>
      </c>
      <c r="N8" s="29">
        <f>SUM(B8:M8)</f>
        <v>44519</v>
      </c>
      <c r="O8" s="30">
        <f>N8/295</f>
        <v>150.91186440677967</v>
      </c>
    </row>
    <row r="9" spans="1:15" x14ac:dyDescent="0.4">
      <c r="A9" s="31"/>
    </row>
    <row r="10" spans="1:15" x14ac:dyDescent="0.4"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5" x14ac:dyDescent="0.4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5" x14ac:dyDescent="0.4"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</row>
    <row r="13" spans="1:15" x14ac:dyDescent="0.4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</row>
  </sheetData>
  <mergeCells count="1">
    <mergeCell ref="A3:H3"/>
  </mergeCells>
  <phoneticPr fontId="3"/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(p.30)複写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2019-07-27T02:50:27Z</dcterms:created>
  <dcterms:modified xsi:type="dcterms:W3CDTF">2019-07-27T04:04:45Z</dcterms:modified>
</cp:coreProperties>
</file>