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30)開館日数・入館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G8" i="1"/>
  <c r="C8" i="1"/>
  <c r="N7" i="1"/>
  <c r="N8" i="1" s="1"/>
  <c r="M7" i="1"/>
  <c r="M8" i="1" s="1"/>
  <c r="L7" i="1"/>
  <c r="L8" i="1" s="1"/>
  <c r="K7" i="1"/>
  <c r="J7" i="1"/>
  <c r="J8" i="1" s="1"/>
  <c r="I7" i="1"/>
  <c r="I8" i="1" s="1"/>
  <c r="H7" i="1"/>
  <c r="H8" i="1" s="1"/>
  <c r="G7" i="1"/>
  <c r="F7" i="1"/>
  <c r="F8" i="1" s="1"/>
  <c r="E7" i="1"/>
  <c r="E8" i="1" s="1"/>
  <c r="D7" i="1"/>
  <c r="D8" i="1" s="1"/>
  <c r="C7" i="1"/>
  <c r="B7" i="1"/>
  <c r="B8" i="1" s="1"/>
</calcChain>
</file>

<file path=xl/sharedStrings.xml><?xml version="1.0" encoding="utf-8"?>
<sst xmlns="http://schemas.openxmlformats.org/spreadsheetml/2006/main" count="19" uniqueCount="19">
  <si>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</si>
  <si>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</si>
  <si>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</si>
  <si>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</si>
  <si>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</si>
  <si>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</si>
  <si>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</si>
  <si>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</si>
  <si>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</si>
  <si>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</si>
  <si>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</si>
  <si>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</si>
  <si>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</si>
  <si>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開館日数</t>
  </si>
  <si>
    <t>入館者数
(中央図書館)</t>
    <rPh sb="6" eb="8">
      <t>チュウオウ</t>
    </rPh>
    <rPh sb="8" eb="11">
      <t>トショカン</t>
    </rPh>
    <phoneticPr fontId="2"/>
  </si>
  <si>
    <t>入館者数
(児童文学館)</t>
    <rPh sb="6" eb="8">
      <t>ジドウ</t>
    </rPh>
    <rPh sb="8" eb="10">
      <t>ブンガク</t>
    </rPh>
    <rPh sb="10" eb="11">
      <t>カン</t>
    </rPh>
    <phoneticPr fontId="2"/>
  </si>
  <si>
    <t>入館者数
(両館合計)</t>
    <rPh sb="6" eb="8">
      <t>リョウカン</t>
    </rPh>
    <rPh sb="8" eb="10">
      <t>ゴウケイ</t>
    </rPh>
    <phoneticPr fontId="2"/>
  </si>
  <si>
    <t>一日平均</t>
    <rPh sb="0" eb="2">
      <t>イチニチ</t>
    </rPh>
    <rPh sb="2" eb="4">
      <t>ヘイキン</t>
    </rPh>
    <phoneticPr fontId="2"/>
  </si>
  <si>
    <t>(p.30)開館日数・入館者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</si>
</sst>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9" xfId="0" applyNumberFormat="1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7" fillId="0" borderId="6" xfId="0" applyNumberFormat="1" applyFont="1" applyBorder="1" applyAlignment="1">
      <alignment vertical="center" wrapText="1"/>
    </xf>
    <xf numFmtId="176" fontId="7" fillId="0" borderId="7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vertical="center" wrapText="1"/>
    </xf>
    <xf numFmtId="176" fontId="7" fillId="0" borderId="9" xfId="0" applyNumberFormat="1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7" fillId="0" borderId="11" xfId="0" applyNumberFormat="1" applyFont="1" applyBorder="1" applyAlignment="1">
      <alignment vertical="center" wrapText="1"/>
    </xf>
    <xf numFmtId="176" fontId="7" fillId="0" borderId="12" xfId="0" applyNumberFormat="1" applyFont="1" applyBorder="1" applyAlignment="1">
      <alignment vertical="center" wrapText="1"/>
    </xf>
    <xf numFmtId="176" fontId="7" fillId="0" borderId="13" xfId="0" applyNumberFormat="1" applyFont="1" applyBorder="1" applyAlignment="1">
      <alignment vertical="center" wrapText="1"/>
    </xf>
    <xf numFmtId="176" fontId="7" fillId="0" borderId="14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8"/>
  <sheetViews>
    <sheetView tabSelected="1" workbookViewId="0">
      <selection sqref="A1:E1"/>
    </sheetView>
  </sheetViews>
  <sheetFormatPr defaultRowHeight="18" x14ac:dyDescent="0.4"/>
  <cols>
    <col min="1" max="1" width="16.125" style="2" customWidth="1"/>
    <col min="2" max="14" width="8.875" style="2" bestFit="1" customWidth="1"/>
    <col min="15" max="16384" width="9" style="2"/>
  </cols>
  <sheetData>
    <row r="1" spans="1:14" ht="24" x14ac:dyDescent="0.4">
      <c r="A1" s="1" t="s">
        <v>18</v>
      </c>
      <c r="B1" s="1"/>
      <c r="C1" s="1"/>
      <c r="D1" s="1"/>
      <c r="E1" s="1"/>
    </row>
    <row r="2" spans="1:14" ht="18.75" thickBot="1" x14ac:dyDescent="0.45">
      <c r="A2" s="3"/>
    </row>
    <row r="3" spans="1:14" x14ac:dyDescent="0.4">
      <c r="A3" s="4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7" t="s">
        <v>11</v>
      </c>
      <c r="N3" s="4" t="s">
        <v>12</v>
      </c>
    </row>
    <row r="4" spans="1:14" ht="18.75" x14ac:dyDescent="0.4">
      <c r="A4" s="8" t="s">
        <v>13</v>
      </c>
      <c r="B4" s="9">
        <v>25</v>
      </c>
      <c r="C4" s="10">
        <v>25</v>
      </c>
      <c r="D4" s="10">
        <v>25</v>
      </c>
      <c r="E4" s="11">
        <v>26</v>
      </c>
      <c r="F4" s="10">
        <v>27</v>
      </c>
      <c r="G4" s="10">
        <v>23</v>
      </c>
      <c r="H4" s="10">
        <v>25</v>
      </c>
      <c r="I4" s="10">
        <v>25</v>
      </c>
      <c r="J4" s="10">
        <v>23</v>
      </c>
      <c r="K4" s="10">
        <v>22</v>
      </c>
      <c r="L4" s="10">
        <v>23</v>
      </c>
      <c r="M4" s="12">
        <v>26</v>
      </c>
      <c r="N4" s="13">
        <v>295</v>
      </c>
    </row>
    <row r="5" spans="1:14" ht="36" x14ac:dyDescent="0.4">
      <c r="A5" s="8" t="s">
        <v>14</v>
      </c>
      <c r="B5" s="14">
        <v>40355</v>
      </c>
      <c r="C5" s="11">
        <v>42723</v>
      </c>
      <c r="D5" s="11">
        <v>40954</v>
      </c>
      <c r="E5" s="15">
        <v>49176</v>
      </c>
      <c r="F5" s="11">
        <v>52524</v>
      </c>
      <c r="G5" s="11">
        <v>42421</v>
      </c>
      <c r="H5" s="11">
        <v>43077</v>
      </c>
      <c r="I5" s="11">
        <v>44936</v>
      </c>
      <c r="J5" s="11">
        <v>38806</v>
      </c>
      <c r="K5" s="11">
        <v>38457</v>
      </c>
      <c r="L5" s="11">
        <v>44934</v>
      </c>
      <c r="M5" s="16">
        <v>46074</v>
      </c>
      <c r="N5" s="17">
        <v>524437</v>
      </c>
    </row>
    <row r="6" spans="1:14" ht="36" x14ac:dyDescent="0.4">
      <c r="A6" s="8" t="s">
        <v>15</v>
      </c>
      <c r="B6" s="18">
        <v>1659</v>
      </c>
      <c r="C6" s="19">
        <v>1645</v>
      </c>
      <c r="D6" s="19">
        <v>1426</v>
      </c>
      <c r="E6" s="19">
        <v>1773</v>
      </c>
      <c r="F6" s="19">
        <v>1926</v>
      </c>
      <c r="G6" s="19">
        <v>1478</v>
      </c>
      <c r="H6" s="19">
        <v>1546</v>
      </c>
      <c r="I6" s="19">
        <v>1788</v>
      </c>
      <c r="J6" s="19">
        <v>1586</v>
      </c>
      <c r="K6" s="19">
        <v>1415</v>
      </c>
      <c r="L6" s="19">
        <v>1367</v>
      </c>
      <c r="M6" s="20">
        <v>1793</v>
      </c>
      <c r="N6" s="21">
        <v>19402</v>
      </c>
    </row>
    <row r="7" spans="1:14" ht="36" x14ac:dyDescent="0.4">
      <c r="A7" s="22" t="s">
        <v>16</v>
      </c>
      <c r="B7" s="23">
        <f>SUM(B5:B6)</f>
        <v>42014</v>
      </c>
      <c r="C7" s="24">
        <f t="shared" ref="C7:N7" si="0">SUM(C5:C6)</f>
        <v>44368</v>
      </c>
      <c r="D7" s="24">
        <f t="shared" si="0"/>
        <v>42380</v>
      </c>
      <c r="E7" s="24">
        <f t="shared" si="0"/>
        <v>50949</v>
      </c>
      <c r="F7" s="24">
        <f t="shared" si="0"/>
        <v>54450</v>
      </c>
      <c r="G7" s="24">
        <f t="shared" si="0"/>
        <v>43899</v>
      </c>
      <c r="H7" s="24">
        <f t="shared" si="0"/>
        <v>44623</v>
      </c>
      <c r="I7" s="24">
        <f t="shared" si="0"/>
        <v>46724</v>
      </c>
      <c r="J7" s="24">
        <f t="shared" si="0"/>
        <v>40392</v>
      </c>
      <c r="K7" s="24">
        <f t="shared" si="0"/>
        <v>39872</v>
      </c>
      <c r="L7" s="24">
        <f t="shared" si="0"/>
        <v>46301</v>
      </c>
      <c r="M7" s="25">
        <f>SUM(M5:M6)</f>
        <v>47867</v>
      </c>
      <c r="N7" s="26">
        <f t="shared" si="0"/>
        <v>543839</v>
      </c>
    </row>
    <row r="8" spans="1:14" ht="18.75" thickBot="1" x14ac:dyDescent="0.45">
      <c r="A8" s="27" t="s">
        <v>17</v>
      </c>
      <c r="B8" s="28">
        <f>B7/B4</f>
        <v>1680.56</v>
      </c>
      <c r="C8" s="29">
        <f t="shared" ref="C8:N8" si="1">C7/C4</f>
        <v>1774.72</v>
      </c>
      <c r="D8" s="29">
        <f t="shared" si="1"/>
        <v>1695.2</v>
      </c>
      <c r="E8" s="29">
        <f t="shared" si="1"/>
        <v>1959.5769230769231</v>
      </c>
      <c r="F8" s="29">
        <f t="shared" si="1"/>
        <v>2016.6666666666667</v>
      </c>
      <c r="G8" s="29">
        <f t="shared" si="1"/>
        <v>1908.6521739130435</v>
      </c>
      <c r="H8" s="29">
        <f t="shared" si="1"/>
        <v>1784.92</v>
      </c>
      <c r="I8" s="29">
        <f t="shared" si="1"/>
        <v>1868.96</v>
      </c>
      <c r="J8" s="29">
        <f t="shared" si="1"/>
        <v>1756.1739130434783</v>
      </c>
      <c r="K8" s="29">
        <f t="shared" si="1"/>
        <v>1812.3636363636363</v>
      </c>
      <c r="L8" s="29">
        <f t="shared" si="1"/>
        <v>2013.0869565217392</v>
      </c>
      <c r="M8" s="30">
        <f t="shared" si="1"/>
        <v>1841.0384615384614</v>
      </c>
      <c r="N8" s="31">
        <f t="shared" si="1"/>
        <v>1843.5220338983052</v>
      </c>
    </row>
  </sheetData>
  <mergeCells count="1">
    <mergeCell ref="A1:E1"/>
  </mergeCells>
  <phoneticPr fontId="2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(p.30)開館日数・入館者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2019-07-27T02:46:54Z</dcterms:created>
  <dcterms:modified xsi:type="dcterms:W3CDTF">2019-07-27T02:47:23Z</dcterms:modified>
</cp:coreProperties>
</file>