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70"/>
  </bookViews>
  <sheets>
    <sheet name="(p.28)複写 " sheetId="1" r:id="rId1"/>
  </sheets>
  <calcPr calcId="145621"/>
</workbook>
</file>

<file path=xl/calcChain.xml><?xml version="1.0" encoding="utf-8"?>
<calcChain xmlns="http://schemas.openxmlformats.org/spreadsheetml/2006/main">
  <c r="N5" i="1" l="1"/>
  <c r="O5" i="1" s="1"/>
  <c r="N6" i="1"/>
  <c r="O6" i="1" s="1"/>
  <c r="N7" i="1"/>
  <c r="O7" i="1"/>
  <c r="N8" i="1"/>
  <c r="O8" i="1"/>
</calcChain>
</file>

<file path=xl/sharedStrings.xml><?xml version="1.0" encoding="utf-8"?>
<sst xmlns="http://schemas.openxmlformats.org/spreadsheetml/2006/main" count="20" uniqueCount="20">
  <si>
    <t>内児文館枚数</t>
  </si>
  <si>
    <t>総枚数</t>
  </si>
  <si>
    <t>WEB申込件数</t>
    <phoneticPr fontId="2"/>
  </si>
  <si>
    <t>郵送申込件数</t>
  </si>
  <si>
    <t>一日平均</t>
  </si>
  <si>
    <t>合計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</si>
  <si>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</si>
  <si>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</si>
  <si>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</si>
  <si>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</si>
  <si>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</si>
  <si>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</si>
  <si>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</si>
  <si>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</si>
  <si>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</si>
  <si>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</si>
  <si>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</si>
  <si>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</si>
  <si>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※ 総枚数は，館内複写の枚数と郵送・WEB申込枚数の総計</t>
    <phoneticPr fontId="2"/>
  </si>
  <si>
    <r>
      <t>(p.28)複写</t>
    </r>
    <r>
      <rPr>
        <sz val="8.5"/>
        <color rgb="FF000000"/>
        <rFont val="ＭＳ 明朝"/>
        <family val="1"/>
        <charset val="128"/>
      </rPr>
      <t/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</si>
</sst>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_);[Red]\(0\)"/>
    <numFmt numFmtId="178" formatCode="#,##0_);[Red]\(#,##0\)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0.5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b/>
      <sz val="14"/>
      <color rgb="FF000000"/>
      <name val="ＭＳ Ｐゴシック"/>
      <family val="3"/>
      <charset val="128"/>
      <scheme val="major"/>
    </font>
    <font>
      <sz val="8.5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0" xfId="0" applyFont="1" applyAlignment="1">
      <alignment horizontal="justify" vertical="center"/>
    </xf>
    <xf numFmtId="177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176" fontId="5" fillId="2" borderId="2" xfId="0" applyNumberFormat="1" applyFont="1" applyFill="1" applyBorder="1" applyAlignment="1"/>
    <xf numFmtId="176" fontId="5" fillId="2" borderId="3" xfId="0" applyNumberFormat="1" applyFont="1" applyFill="1" applyBorder="1" applyAlignment="1"/>
    <xf numFmtId="176" fontId="5" fillId="2" borderId="4" xfId="0" applyNumberFormat="1" applyFont="1" applyFill="1" applyBorder="1" applyAlignment="1"/>
    <xf numFmtId="0" fontId="6" fillId="0" borderId="5" xfId="0" applyFont="1" applyBorder="1" applyAlignment="1">
      <alignment horizontal="center" vertical="center" wrapText="1"/>
    </xf>
    <xf numFmtId="178" fontId="4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3" fontId="4" fillId="2" borderId="9" xfId="0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177" fontId="4" fillId="0" borderId="11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workbookViewId="0"/>
  </sheetViews>
  <sheetFormatPr defaultColWidth="22.75" defaultRowHeight="13.5"/>
  <cols>
    <col min="1" max="1" width="13.875" style="1" bestFit="1" customWidth="1"/>
    <col min="2" max="13" width="7.5" style="1" bestFit="1" customWidth="1"/>
    <col min="14" max="14" width="8.5" style="1" bestFit="1" customWidth="1"/>
    <col min="15" max="15" width="6" style="1" customWidth="1"/>
    <col min="16" max="16384" width="22.75" style="1"/>
  </cols>
  <sheetData>
    <row r="1" spans="1:15" ht="17.25">
      <c r="A1" s="32" t="s">
        <v>19</v>
      </c>
    </row>
    <row r="2" spans="1:15" ht="17.25">
      <c r="A2" s="32"/>
    </row>
    <row r="3" spans="1:15" ht="14.25" thickBot="1">
      <c r="A3" s="31" t="s">
        <v>18</v>
      </c>
      <c r="B3" s="31"/>
      <c r="C3" s="31"/>
      <c r="D3" s="31"/>
      <c r="E3" s="31"/>
      <c r="F3" s="31"/>
      <c r="G3" s="31"/>
      <c r="H3" s="31"/>
    </row>
    <row r="4" spans="1:15" ht="27.75" thickBot="1">
      <c r="A4" s="30"/>
      <c r="B4" s="29" t="s">
        <v>17</v>
      </c>
      <c r="C4" s="28" t="s">
        <v>16</v>
      </c>
      <c r="D4" s="28" t="s">
        <v>15</v>
      </c>
      <c r="E4" s="28" t="s">
        <v>14</v>
      </c>
      <c r="F4" s="28" t="s">
        <v>13</v>
      </c>
      <c r="G4" s="28" t="s">
        <v>12</v>
      </c>
      <c r="H4" s="28" t="s">
        <v>11</v>
      </c>
      <c r="I4" s="28" t="s">
        <v>10</v>
      </c>
      <c r="J4" s="28" t="s">
        <v>9</v>
      </c>
      <c r="K4" s="28" t="s">
        <v>8</v>
      </c>
      <c r="L4" s="28" t="s">
        <v>7</v>
      </c>
      <c r="M4" s="27" t="s">
        <v>6</v>
      </c>
      <c r="N4" s="26" t="s">
        <v>5</v>
      </c>
      <c r="O4" s="26" t="s">
        <v>4</v>
      </c>
    </row>
    <row r="5" spans="1:15">
      <c r="A5" s="25" t="s">
        <v>3</v>
      </c>
      <c r="B5" s="24">
        <v>7</v>
      </c>
      <c r="C5" s="23">
        <v>17</v>
      </c>
      <c r="D5" s="23">
        <v>366</v>
      </c>
      <c r="E5" s="23">
        <v>51</v>
      </c>
      <c r="F5" s="23">
        <v>133</v>
      </c>
      <c r="G5" s="23">
        <v>64</v>
      </c>
      <c r="H5" s="23">
        <v>52</v>
      </c>
      <c r="I5" s="23">
        <v>29</v>
      </c>
      <c r="J5" s="23">
        <v>204</v>
      </c>
      <c r="K5" s="23">
        <v>71</v>
      </c>
      <c r="L5" s="23">
        <v>64</v>
      </c>
      <c r="M5" s="22">
        <v>89</v>
      </c>
      <c r="N5" s="21">
        <f>SUM(B5:M5)</f>
        <v>1147</v>
      </c>
      <c r="O5" s="20">
        <f>N5/297</f>
        <v>3.861952861952862</v>
      </c>
    </row>
    <row r="6" spans="1:15">
      <c r="A6" s="15" t="s">
        <v>2</v>
      </c>
      <c r="B6" s="19">
        <v>212</v>
      </c>
      <c r="C6" s="18">
        <v>237</v>
      </c>
      <c r="D6" s="18">
        <v>222</v>
      </c>
      <c r="E6" s="18">
        <v>304</v>
      </c>
      <c r="F6" s="18">
        <v>274</v>
      </c>
      <c r="G6" s="18">
        <v>313</v>
      </c>
      <c r="H6" s="18">
        <v>346</v>
      </c>
      <c r="I6" s="18">
        <v>270</v>
      </c>
      <c r="J6" s="18">
        <v>219</v>
      </c>
      <c r="K6" s="18">
        <v>219</v>
      </c>
      <c r="L6" s="18">
        <v>225</v>
      </c>
      <c r="M6" s="17">
        <v>164</v>
      </c>
      <c r="N6" s="11">
        <f>SUM(B6:M6)</f>
        <v>3005</v>
      </c>
      <c r="O6" s="16">
        <f>N6/365</f>
        <v>8.2328767123287676</v>
      </c>
    </row>
    <row r="7" spans="1:15">
      <c r="A7" s="15" t="s">
        <v>1</v>
      </c>
      <c r="B7" s="14">
        <v>29718</v>
      </c>
      <c r="C7" s="13">
        <v>23580</v>
      </c>
      <c r="D7" s="13">
        <v>25952</v>
      </c>
      <c r="E7" s="13">
        <v>24051</v>
      </c>
      <c r="F7" s="13">
        <v>34206</v>
      </c>
      <c r="G7" s="13">
        <v>23719</v>
      </c>
      <c r="H7" s="13">
        <v>25375</v>
      </c>
      <c r="I7" s="13">
        <v>25868</v>
      </c>
      <c r="J7" s="13">
        <v>25348</v>
      </c>
      <c r="K7" s="13">
        <v>18023</v>
      </c>
      <c r="L7" s="13">
        <v>20983</v>
      </c>
      <c r="M7" s="12">
        <v>22046</v>
      </c>
      <c r="N7" s="11">
        <f>SUM(B7:M7)</f>
        <v>298869</v>
      </c>
      <c r="O7" s="10">
        <f>N7/297</f>
        <v>1006.2929292929293</v>
      </c>
    </row>
    <row r="8" spans="1:15" ht="14.25" thickBot="1">
      <c r="A8" s="9" t="s">
        <v>0</v>
      </c>
      <c r="B8" s="8">
        <v>3281</v>
      </c>
      <c r="C8" s="7">
        <v>3039</v>
      </c>
      <c r="D8" s="7">
        <v>1776</v>
      </c>
      <c r="E8" s="7">
        <v>1690</v>
      </c>
      <c r="F8" s="7">
        <v>3762</v>
      </c>
      <c r="G8" s="7">
        <v>4333</v>
      </c>
      <c r="H8" s="7">
        <v>1205</v>
      </c>
      <c r="I8" s="7">
        <v>3506</v>
      </c>
      <c r="J8" s="7">
        <v>3307</v>
      </c>
      <c r="K8" s="7">
        <v>1440</v>
      </c>
      <c r="L8" s="7">
        <v>997</v>
      </c>
      <c r="M8" s="6">
        <v>3384</v>
      </c>
      <c r="N8" s="5">
        <f>SUM(B8:M8)</f>
        <v>31720</v>
      </c>
      <c r="O8" s="4">
        <f>N8/297</f>
        <v>106.8013468013468</v>
      </c>
    </row>
    <row r="9" spans="1:15">
      <c r="A9" s="3"/>
    </row>
    <row r="10" spans="1: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</sheetData>
  <mergeCells count="1">
    <mergeCell ref="A3:H3"/>
  </mergeCells>
  <phoneticPr fontId="2"/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(p.28)複写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2018-09-23T01:11:01Z</dcterms:created>
  <dcterms:modified xsi:type="dcterms:W3CDTF">2018-09-23T01:11:16Z</dcterms:modified>
</cp:coreProperties>
</file>