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20490" windowHeight="7680"/>
  </bookViews>
  <sheets>
    <sheet name="(p.30)利用者登録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P8" i="1"/>
  <c r="O5" i="1"/>
  <c r="O6" i="1"/>
  <c r="O7" i="1"/>
  <c r="P7" i="1"/>
  <c r="N7" i="1"/>
  <c r="M7" i="1"/>
  <c r="L7" i="1"/>
  <c r="K7" i="1"/>
  <c r="J7" i="1"/>
  <c r="I7" i="1"/>
  <c r="H7" i="1"/>
  <c r="G7" i="1"/>
  <c r="F7" i="1"/>
  <c r="E7" i="1"/>
  <c r="D7" i="1"/>
  <c r="C7" i="1"/>
  <c r="P6" i="1"/>
  <c r="P5" i="1"/>
</calcChain>
</file>

<file path=xl/sharedStrings.xml><?xml version="1.0" encoding="utf-8"?>
<sst xmlns="http://schemas.openxmlformats.org/spreadsheetml/2006/main" count="21" uniqueCount="20">
  <si>
    <t>(p.30)利用者登録　</t>
    <phoneticPr fontId="2"/>
  </si>
  <si>
    <t>※ 児童は小学生以下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</si>
  <si>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</si>
  <si>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</si>
  <si>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</si>
  <si>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</si>
  <si>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</si>
  <si>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</si>
  <si>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</si>
  <si>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</si>
  <si>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</si>
  <si>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</si>
  <si>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</si>
  <si>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</si>
  <si>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</si>
  <si>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</si>
  <si>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新規</t>
  </si>
  <si>
    <t>一般</t>
  </si>
  <si>
    <t>児童</t>
  </si>
  <si>
    <t>更新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</si>
</sst>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8.5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8" fontId="4" fillId="2" borderId="11" xfId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8" fontId="4" fillId="2" borderId="16" xfId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8" fontId="4" fillId="2" borderId="22" xfId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8" fontId="4" fillId="2" borderId="26" xfId="1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N1" sqref="N1"/>
    </sheetView>
  </sheetViews>
  <sheetFormatPr defaultRowHeight="18" x14ac:dyDescent="0.4"/>
  <cols>
    <col min="1" max="1" width="3.5" style="2" bestFit="1" customWidth="1"/>
    <col min="2" max="2" width="5.5" style="2" bestFit="1" customWidth="1"/>
    <col min="3" max="16" width="5.375" style="2" customWidth="1"/>
    <col min="17" max="16384" width="9" style="2"/>
  </cols>
  <sheetData>
    <row r="1" spans="1:16" ht="25.5" x14ac:dyDescent="0.4">
      <c r="A1" s="1" t="s">
        <v>0</v>
      </c>
      <c r="B1" s="1"/>
      <c r="C1" s="1"/>
      <c r="D1" s="1"/>
      <c r="E1" s="1"/>
    </row>
    <row r="2" spans="1:16" ht="14.25" customHeight="1" x14ac:dyDescent="0.4">
      <c r="A2" s="3"/>
      <c r="B2" s="3"/>
      <c r="C2" s="3"/>
      <c r="D2" s="3"/>
      <c r="E2" s="3"/>
    </row>
    <row r="3" spans="1:16" ht="18.75" thickBot="1" x14ac:dyDescent="0.45">
      <c r="A3" s="4" t="s">
        <v>1</v>
      </c>
      <c r="B3" s="4"/>
      <c r="C3" s="4"/>
      <c r="D3" s="4"/>
      <c r="E3" s="4"/>
    </row>
    <row r="4" spans="1:16" ht="36.75" thickBot="1" x14ac:dyDescent="0.45">
      <c r="A4" s="5"/>
      <c r="B4" s="6"/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10" t="s">
        <v>14</v>
      </c>
      <c r="P4" s="10" t="s">
        <v>15</v>
      </c>
    </row>
    <row r="5" spans="1:16" x14ac:dyDescent="0.4">
      <c r="A5" s="11" t="s">
        <v>16</v>
      </c>
      <c r="B5" s="12" t="s">
        <v>17</v>
      </c>
      <c r="C5" s="13">
        <v>554</v>
      </c>
      <c r="D5" s="14">
        <v>565</v>
      </c>
      <c r="E5" s="14">
        <v>589</v>
      </c>
      <c r="F5" s="14">
        <v>664</v>
      </c>
      <c r="G5" s="14">
        <v>705</v>
      </c>
      <c r="H5" s="14">
        <v>506</v>
      </c>
      <c r="I5" s="14">
        <v>575</v>
      </c>
      <c r="J5" s="14">
        <v>509</v>
      </c>
      <c r="K5" s="14">
        <v>492</v>
      </c>
      <c r="L5" s="14">
        <v>574</v>
      </c>
      <c r="M5" s="14">
        <v>458</v>
      </c>
      <c r="N5" s="15">
        <v>48</v>
      </c>
      <c r="O5" s="16">
        <f>SUM(C5:N5)</f>
        <v>6239</v>
      </c>
      <c r="P5" s="17">
        <f>O5/274</f>
        <v>22.770072992700729</v>
      </c>
    </row>
    <row r="6" spans="1:16" x14ac:dyDescent="0.4">
      <c r="A6" s="18"/>
      <c r="B6" s="19" t="s">
        <v>18</v>
      </c>
      <c r="C6" s="20">
        <v>84</v>
      </c>
      <c r="D6" s="21">
        <v>55</v>
      </c>
      <c r="E6" s="21">
        <v>169</v>
      </c>
      <c r="F6" s="21">
        <v>153</v>
      </c>
      <c r="G6" s="21">
        <v>205</v>
      </c>
      <c r="H6" s="21">
        <v>116</v>
      </c>
      <c r="I6" s="21">
        <v>80</v>
      </c>
      <c r="J6" s="21">
        <v>64</v>
      </c>
      <c r="K6" s="21">
        <v>75</v>
      </c>
      <c r="L6" s="21">
        <v>76</v>
      </c>
      <c r="M6" s="21">
        <v>82</v>
      </c>
      <c r="N6" s="22">
        <v>17</v>
      </c>
      <c r="O6" s="23">
        <f>SUM(C6:N6)</f>
        <v>1176</v>
      </c>
      <c r="P6" s="24">
        <f>O6/274</f>
        <v>4.2919708029197077</v>
      </c>
    </row>
    <row r="7" spans="1:16" ht="18.75" thickBot="1" x14ac:dyDescent="0.45">
      <c r="A7" s="25"/>
      <c r="B7" s="26" t="s">
        <v>14</v>
      </c>
      <c r="C7" s="27">
        <f t="shared" ref="C7:O7" si="0">SUM(C5:C6)</f>
        <v>638</v>
      </c>
      <c r="D7" s="28">
        <f t="shared" si="0"/>
        <v>620</v>
      </c>
      <c r="E7" s="28">
        <f t="shared" si="0"/>
        <v>758</v>
      </c>
      <c r="F7" s="28">
        <f t="shared" si="0"/>
        <v>817</v>
      </c>
      <c r="G7" s="28">
        <f t="shared" si="0"/>
        <v>910</v>
      </c>
      <c r="H7" s="28">
        <f t="shared" si="0"/>
        <v>622</v>
      </c>
      <c r="I7" s="28">
        <f t="shared" si="0"/>
        <v>655</v>
      </c>
      <c r="J7" s="28">
        <f t="shared" si="0"/>
        <v>573</v>
      </c>
      <c r="K7" s="28">
        <f t="shared" si="0"/>
        <v>567</v>
      </c>
      <c r="L7" s="28">
        <f t="shared" si="0"/>
        <v>650</v>
      </c>
      <c r="M7" s="28">
        <f t="shared" si="0"/>
        <v>540</v>
      </c>
      <c r="N7" s="28">
        <f t="shared" si="0"/>
        <v>65</v>
      </c>
      <c r="O7" s="29">
        <f t="shared" si="0"/>
        <v>7415</v>
      </c>
      <c r="P7" s="30">
        <f>O7/274</f>
        <v>27.062043795620436</v>
      </c>
    </row>
    <row r="8" spans="1:16" ht="18.75" thickBot="1" x14ac:dyDescent="0.45">
      <c r="A8" s="5" t="s">
        <v>19</v>
      </c>
      <c r="B8" s="6"/>
      <c r="C8" s="31">
        <v>314</v>
      </c>
      <c r="D8" s="32">
        <v>295</v>
      </c>
      <c r="E8" s="32">
        <v>314</v>
      </c>
      <c r="F8" s="32">
        <v>339</v>
      </c>
      <c r="G8" s="32">
        <v>386</v>
      </c>
      <c r="H8" s="32">
        <v>297</v>
      </c>
      <c r="I8" s="32">
        <v>304</v>
      </c>
      <c r="J8" s="32">
        <v>282</v>
      </c>
      <c r="K8" s="32">
        <v>252</v>
      </c>
      <c r="L8" s="32">
        <v>346</v>
      </c>
      <c r="M8" s="32">
        <v>313</v>
      </c>
      <c r="N8" s="33">
        <v>27</v>
      </c>
      <c r="O8" s="34">
        <f>SUM(C8:N8)</f>
        <v>3469</v>
      </c>
      <c r="P8" s="35">
        <f>O8/274</f>
        <v>12.660583941605839</v>
      </c>
    </row>
    <row r="9" spans="1:16" x14ac:dyDescent="0.4">
      <c r="A9" s="36"/>
    </row>
  </sheetData>
  <mergeCells count="5">
    <mergeCell ref="A1:E1"/>
    <mergeCell ref="A3:E3"/>
    <mergeCell ref="A4:B4"/>
    <mergeCell ref="A5:A7"/>
    <mergeCell ref="A8:B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(p.30)利用者登録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2020-07-08T05:22:19Z</dcterms:created>
  <dcterms:modified xsi:type="dcterms:W3CDTF">2020-07-09T01:25:39Z</dcterms:modified>
</cp:coreProperties>
</file>