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0)個人貸出・書庫出納冊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1" i="1"/>
  <c r="C11" i="1"/>
  <c r="P10" i="1"/>
  <c r="P9" i="1"/>
  <c r="O9" i="1"/>
  <c r="O11" i="1" s="1"/>
  <c r="P11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P7" i="1"/>
  <c r="O7" i="1"/>
  <c r="O6" i="1"/>
  <c r="P6" i="1" s="1"/>
  <c r="P5" i="1"/>
  <c r="O5" i="1"/>
</calcChain>
</file>

<file path=xl/sharedStrings.xml><?xml version="1.0" encoding="utf-8"?>
<sst xmlns="http://schemas.openxmlformats.org/spreadsheetml/2006/main" count="24" uniqueCount="23">
  <si>
    <t>※ 児童は小学生以下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</si>
  <si>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</si>
  <si>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</si>
  <si>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</si>
  <si>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</si>
  <si>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</si>
  <si>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</si>
  <si>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</si>
  <si>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</si>
  <si>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</si>
  <si>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</si>
  <si>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</si>
  <si>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</si>
  <si>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</si>
  <si>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</si>
  <si>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人数</t>
  </si>
  <si>
    <t>冊数</t>
  </si>
  <si>
    <t>一般</t>
  </si>
  <si>
    <t>児童</t>
  </si>
  <si>
    <t>書庫出納
(中央図書館)</t>
    <rPh sb="6" eb="8">
      <t>チュウオウ</t>
    </rPh>
    <rPh sb="8" eb="11">
      <t>トショカン</t>
    </rPh>
    <phoneticPr fontId="3"/>
  </si>
  <si>
    <t>書庫出納
(児童文学館)</t>
    <rPh sb="6" eb="8">
      <t>ジドウ</t>
    </rPh>
    <rPh sb="8" eb="10">
      <t>ブンガク</t>
    </rPh>
    <rPh sb="10" eb="11">
      <t>カン</t>
    </rPh>
    <phoneticPr fontId="3"/>
  </si>
  <si>
    <t>書庫出納
（両館合計）</t>
    <rPh sb="6" eb="8">
      <t>リョウカン</t>
    </rPh>
    <rPh sb="8" eb="10">
      <t>ゴウケイ</t>
    </rPh>
    <phoneticPr fontId="3"/>
  </si>
  <si>
    <t>(p.30)個人貸出・書庫出納冊数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</si>
</sst>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0" xfId="0" applyNumberFormat="1" applyFont="1" applyBorder="1">
      <alignment vertical="center"/>
    </xf>
    <xf numFmtId="3" fontId="7" fillId="0" borderId="15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28" xfId="0" applyNumberFormat="1" applyFont="1" applyBorder="1">
      <alignment vertical="center"/>
    </xf>
    <xf numFmtId="3" fontId="7" fillId="0" borderId="29" xfId="0" applyNumberFormat="1" applyFont="1" applyBorder="1">
      <alignment vertical="center"/>
    </xf>
    <xf numFmtId="3" fontId="7" fillId="0" borderId="30" xfId="0" applyNumberFormat="1" applyFont="1" applyBorder="1">
      <alignment vertical="center"/>
    </xf>
    <xf numFmtId="3" fontId="7" fillId="0" borderId="31" xfId="0" applyNumberFormat="1" applyFont="1" applyBorder="1">
      <alignment vertical="center"/>
    </xf>
    <xf numFmtId="38" fontId="4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"/>
  <sheetViews>
    <sheetView tabSelected="1" workbookViewId="0">
      <selection sqref="A1:E1"/>
    </sheetView>
  </sheetViews>
  <sheetFormatPr defaultRowHeight="18" x14ac:dyDescent="0.4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16" ht="24" x14ac:dyDescent="0.4">
      <c r="A1" s="1" t="s">
        <v>22</v>
      </c>
      <c r="B1" s="1"/>
      <c r="C1" s="1"/>
      <c r="D1" s="1"/>
      <c r="E1" s="1"/>
    </row>
    <row r="2" spans="1:16" ht="24" x14ac:dyDescent="0.4">
      <c r="A2" s="3"/>
      <c r="B2" s="3"/>
      <c r="C2" s="3"/>
      <c r="D2" s="3"/>
      <c r="E2" s="3"/>
    </row>
    <row r="3" spans="1:16" ht="24.75" thickBot="1" x14ac:dyDescent="0.45">
      <c r="A3" s="4" t="s">
        <v>0</v>
      </c>
      <c r="B3" s="4"/>
      <c r="C3" s="4"/>
      <c r="D3" s="4"/>
      <c r="E3" s="3"/>
    </row>
    <row r="4" spans="1:16" ht="18.75" thickBot="1" x14ac:dyDescent="0.45">
      <c r="A4" s="5"/>
      <c r="B4" s="6"/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0" t="s">
        <v>13</v>
      </c>
      <c r="P4" s="11" t="s">
        <v>14</v>
      </c>
    </row>
    <row r="5" spans="1:16" x14ac:dyDescent="0.4">
      <c r="A5" s="12" t="s">
        <v>15</v>
      </c>
      <c r="B5" s="13"/>
      <c r="C5" s="14">
        <v>10884</v>
      </c>
      <c r="D5" s="15">
        <v>10487</v>
      </c>
      <c r="E5" s="15">
        <v>10775</v>
      </c>
      <c r="F5" s="15">
        <v>11598</v>
      </c>
      <c r="G5" s="15">
        <v>12728</v>
      </c>
      <c r="H5" s="15">
        <v>10373</v>
      </c>
      <c r="I5" s="15">
        <v>10972</v>
      </c>
      <c r="J5" s="15">
        <v>10438</v>
      </c>
      <c r="K5" s="15">
        <v>9888</v>
      </c>
      <c r="L5" s="15">
        <v>10171</v>
      </c>
      <c r="M5" s="15">
        <v>10044</v>
      </c>
      <c r="N5" s="16">
        <v>11328</v>
      </c>
      <c r="O5" s="17">
        <f>SUM(C5:N5)</f>
        <v>129686</v>
      </c>
      <c r="P5" s="18">
        <f t="shared" ref="P5:P11" si="0">O5/295</f>
        <v>439.61355932203389</v>
      </c>
    </row>
    <row r="6" spans="1:16" x14ac:dyDescent="0.4">
      <c r="A6" s="19" t="s">
        <v>16</v>
      </c>
      <c r="B6" s="20" t="s">
        <v>17</v>
      </c>
      <c r="C6" s="21">
        <v>44252</v>
      </c>
      <c r="D6" s="22">
        <v>41645</v>
      </c>
      <c r="E6" s="22">
        <v>42781</v>
      </c>
      <c r="F6" s="22">
        <v>44058</v>
      </c>
      <c r="G6" s="22">
        <v>47832</v>
      </c>
      <c r="H6" s="22">
        <v>40755</v>
      </c>
      <c r="I6" s="22">
        <v>44151</v>
      </c>
      <c r="J6" s="22">
        <v>41225</v>
      </c>
      <c r="K6" s="22">
        <v>40775</v>
      </c>
      <c r="L6" s="22">
        <v>42067</v>
      </c>
      <c r="M6" s="22">
        <v>40391</v>
      </c>
      <c r="N6" s="23">
        <v>45034</v>
      </c>
      <c r="O6" s="24">
        <f>SUM(C6:N6)</f>
        <v>514966</v>
      </c>
      <c r="P6" s="25">
        <f t="shared" si="0"/>
        <v>1745.6474576271187</v>
      </c>
    </row>
    <row r="7" spans="1:16" x14ac:dyDescent="0.4">
      <c r="A7" s="19"/>
      <c r="B7" s="20" t="s">
        <v>18</v>
      </c>
      <c r="C7" s="21">
        <v>9029</v>
      </c>
      <c r="D7" s="22">
        <v>8295</v>
      </c>
      <c r="E7" s="22">
        <v>9396</v>
      </c>
      <c r="F7" s="22">
        <v>12346</v>
      </c>
      <c r="G7" s="22">
        <v>13250</v>
      </c>
      <c r="H7" s="22">
        <v>9492</v>
      </c>
      <c r="I7" s="22">
        <v>8470</v>
      </c>
      <c r="J7" s="22">
        <v>8556</v>
      </c>
      <c r="K7" s="22">
        <v>7952</v>
      </c>
      <c r="L7" s="22">
        <v>8600</v>
      </c>
      <c r="M7" s="22">
        <v>8478</v>
      </c>
      <c r="N7" s="23">
        <v>10666</v>
      </c>
      <c r="O7" s="24">
        <f>SUM(C7:N7)</f>
        <v>114530</v>
      </c>
      <c r="P7" s="25">
        <f t="shared" si="0"/>
        <v>388.23728813559325</v>
      </c>
    </row>
    <row r="8" spans="1:16" x14ac:dyDescent="0.4">
      <c r="A8" s="19"/>
      <c r="B8" s="20" t="s">
        <v>13</v>
      </c>
      <c r="C8" s="21">
        <f>SUM(C6:C7)</f>
        <v>53281</v>
      </c>
      <c r="D8" s="22">
        <f>SUM(D6:D7)</f>
        <v>49940</v>
      </c>
      <c r="E8" s="22">
        <f t="shared" ref="E8:N8" si="1">SUM(E6:E7)</f>
        <v>52177</v>
      </c>
      <c r="F8" s="22">
        <f t="shared" si="1"/>
        <v>56404</v>
      </c>
      <c r="G8" s="22">
        <f t="shared" si="1"/>
        <v>61082</v>
      </c>
      <c r="H8" s="22">
        <f t="shared" si="1"/>
        <v>50247</v>
      </c>
      <c r="I8" s="22">
        <f t="shared" si="1"/>
        <v>52621</v>
      </c>
      <c r="J8" s="22">
        <f t="shared" si="1"/>
        <v>49781</v>
      </c>
      <c r="K8" s="22">
        <f t="shared" si="1"/>
        <v>48727</v>
      </c>
      <c r="L8" s="22">
        <f t="shared" si="1"/>
        <v>50667</v>
      </c>
      <c r="M8" s="22">
        <f t="shared" si="1"/>
        <v>48869</v>
      </c>
      <c r="N8" s="22">
        <f t="shared" si="1"/>
        <v>55700</v>
      </c>
      <c r="O8" s="26">
        <f>SUM(C8:N8)</f>
        <v>629496</v>
      </c>
      <c r="P8" s="25">
        <f t="shared" si="0"/>
        <v>2133.8847457627116</v>
      </c>
    </row>
    <row r="9" spans="1:16" ht="29.25" customHeight="1" x14ac:dyDescent="0.4">
      <c r="A9" s="27" t="s">
        <v>19</v>
      </c>
      <c r="B9" s="28"/>
      <c r="C9" s="21">
        <v>9195</v>
      </c>
      <c r="D9" s="22">
        <v>8845</v>
      </c>
      <c r="E9" s="22">
        <v>8666</v>
      </c>
      <c r="F9" s="22">
        <v>9003</v>
      </c>
      <c r="G9" s="22">
        <v>10893</v>
      </c>
      <c r="H9" s="22">
        <v>8307</v>
      </c>
      <c r="I9" s="22">
        <v>9442</v>
      </c>
      <c r="J9" s="22">
        <v>9124</v>
      </c>
      <c r="K9" s="22">
        <v>8179</v>
      </c>
      <c r="L9" s="22">
        <v>8839</v>
      </c>
      <c r="M9" s="22">
        <v>7914</v>
      </c>
      <c r="N9" s="29">
        <v>9330</v>
      </c>
      <c r="O9" s="30">
        <f>SUM(C9:N9)</f>
        <v>107737</v>
      </c>
      <c r="P9" s="31">
        <f t="shared" si="0"/>
        <v>365.21016949152545</v>
      </c>
    </row>
    <row r="10" spans="1:16" ht="28.5" customHeight="1" thickBot="1" x14ac:dyDescent="0.45">
      <c r="A10" s="32" t="s">
        <v>20</v>
      </c>
      <c r="B10" s="33"/>
      <c r="C10" s="34">
        <v>3054</v>
      </c>
      <c r="D10" s="35">
        <v>2512</v>
      </c>
      <c r="E10" s="35">
        <v>1542</v>
      </c>
      <c r="F10" s="35">
        <v>8830</v>
      </c>
      <c r="G10" s="35">
        <v>3436</v>
      </c>
      <c r="H10" s="35">
        <v>3913</v>
      </c>
      <c r="I10" s="35">
        <v>2851</v>
      </c>
      <c r="J10" s="35">
        <v>3613</v>
      </c>
      <c r="K10" s="35">
        <v>2578</v>
      </c>
      <c r="L10" s="35">
        <v>2423</v>
      </c>
      <c r="M10" s="35">
        <v>2927</v>
      </c>
      <c r="N10" s="36">
        <v>3774</v>
      </c>
      <c r="O10" s="37">
        <v>41453</v>
      </c>
      <c r="P10" s="31">
        <f t="shared" si="0"/>
        <v>140.5186440677966</v>
      </c>
    </row>
    <row r="11" spans="1:16" ht="27" customHeight="1" thickBot="1" x14ac:dyDescent="0.45">
      <c r="A11" s="38" t="s">
        <v>21</v>
      </c>
      <c r="B11" s="39"/>
      <c r="C11" s="40">
        <f>SUM(C9:C10)</f>
        <v>12249</v>
      </c>
      <c r="D11" s="41">
        <f>SUM(D9:D10)</f>
        <v>11357</v>
      </c>
      <c r="E11" s="41">
        <f t="shared" ref="E11:N11" si="2">SUM(E9:E10)</f>
        <v>10208</v>
      </c>
      <c r="F11" s="41">
        <f t="shared" si="2"/>
        <v>17833</v>
      </c>
      <c r="G11" s="41">
        <f t="shared" si="2"/>
        <v>14329</v>
      </c>
      <c r="H11" s="41">
        <f t="shared" si="2"/>
        <v>12220</v>
      </c>
      <c r="I11" s="41">
        <f t="shared" si="2"/>
        <v>12293</v>
      </c>
      <c r="J11" s="41">
        <f t="shared" si="2"/>
        <v>12737</v>
      </c>
      <c r="K11" s="41">
        <f t="shared" si="2"/>
        <v>10757</v>
      </c>
      <c r="L11" s="41">
        <f t="shared" si="2"/>
        <v>11262</v>
      </c>
      <c r="M11" s="41">
        <f t="shared" si="2"/>
        <v>10841</v>
      </c>
      <c r="N11" s="41">
        <f t="shared" si="2"/>
        <v>13104</v>
      </c>
      <c r="O11" s="42">
        <f>SUM(O9:O10)</f>
        <v>149190</v>
      </c>
      <c r="P11" s="43">
        <f t="shared" si="0"/>
        <v>505.72881355932202</v>
      </c>
    </row>
    <row r="13" spans="1:16" x14ac:dyDescent="0.4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</sheetData>
  <mergeCells count="8">
    <mergeCell ref="A10:B10"/>
    <mergeCell ref="A11:B11"/>
    <mergeCell ref="A1:E1"/>
    <mergeCell ref="A3:D3"/>
    <mergeCell ref="A4:B4"/>
    <mergeCell ref="A5:B5"/>
    <mergeCell ref="A6:A8"/>
    <mergeCell ref="A9:B9"/>
  </mergeCells>
  <phoneticPr fontId="3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(p.30)個人貸出・書庫出納冊数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2019-07-27T02:49:06Z</dcterms:created>
  <dcterms:modified xsi:type="dcterms:W3CDTF">2019-07-27T02:49:30Z</dcterms:modified>
</cp:coreProperties>
</file>