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9)予約件数 " sheetId="1" r:id="rId1"/>
  </sheets>
  <calcPr calcId="145621"/>
</workbook>
</file>

<file path=xl/calcChain.xml><?xml version="1.0" encoding="utf-8"?>
<calcChain xmlns="http://schemas.openxmlformats.org/spreadsheetml/2006/main">
  <c r="O5" i="1" l="1"/>
  <c r="P5" i="1" s="1"/>
  <c r="O6" i="1"/>
  <c r="P6" i="1"/>
  <c r="O7" i="1"/>
  <c r="P7" i="1"/>
  <c r="O8" i="1"/>
  <c r="P8" i="1"/>
  <c r="C9" i="1"/>
  <c r="D9" i="1"/>
  <c r="O9" i="1" s="1"/>
  <c r="E9" i="1"/>
  <c r="F9" i="1"/>
  <c r="G9" i="1"/>
  <c r="H9" i="1"/>
  <c r="I9" i="1"/>
  <c r="J9" i="1"/>
  <c r="K9" i="1"/>
  <c r="L9" i="1"/>
  <c r="M9" i="1"/>
  <c r="N9" i="1"/>
</calcChain>
</file>

<file path=xl/sharedStrings.xml><?xml version="1.0" encoding="utf-8"?>
<sst xmlns="http://schemas.openxmlformats.org/spreadsheetml/2006/main" count="23" uniqueCount="22">
  <si>
    <t>※</t>
    <phoneticPr fontId="2"/>
  </si>
  <si>
    <t>合計</t>
  </si>
  <si>
    <t>携帯</t>
  </si>
  <si>
    <t>WEB</t>
  </si>
  <si>
    <t>館内</t>
  </si>
  <si>
    <t>ＯＰＡＣ</t>
    <phoneticPr fontId="2"/>
  </si>
  <si>
    <t>窓口</t>
  </si>
  <si>
    <t>一日平均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</si>
  <si>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</si>
  <si>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</si>
  <si>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</si>
  <si>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</si>
  <si>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</si>
  <si>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</si>
  <si>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</si>
  <si>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</si>
  <si>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</si>
  <si>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</si>
  <si>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</si>
  <si>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</si>
  <si>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※ 窓口・OPAC（館内）は開館日数、WEBは365日がそれぞれ母数となるため、合計の一日平均は算出せず。</t>
    <phoneticPr fontId="2"/>
  </si>
  <si>
    <t>(p.29)予約件数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</si>
</sst>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1" xfId="0" applyFont="1" applyBorder="1" applyAlignment="1">
      <alignment horizontal="justify" vertical="center"/>
    </xf>
    <xf numFmtId="0" fontId="4" fillId="0" borderId="2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M21" sqref="M21"/>
    </sheetView>
  </sheetViews>
  <sheetFormatPr defaultRowHeight="13.5"/>
  <cols>
    <col min="1" max="1" width="6.5" style="1" customWidth="1"/>
    <col min="2" max="2" width="6.125" style="1" bestFit="1" customWidth="1"/>
    <col min="3" max="14" width="7.5" style="1" bestFit="1" customWidth="1"/>
    <col min="15" max="15" width="8.5" style="1" bestFit="1" customWidth="1"/>
    <col min="16" max="16" width="6.375" style="1" customWidth="1"/>
    <col min="17" max="16384" width="9" style="1"/>
  </cols>
  <sheetData>
    <row r="1" spans="1:16" ht="17.25">
      <c r="A1" s="39" t="s">
        <v>21</v>
      </c>
      <c r="B1" s="39"/>
      <c r="C1" s="39"/>
    </row>
    <row r="2" spans="1:16" ht="17.25">
      <c r="A2" s="38"/>
      <c r="B2" s="38"/>
      <c r="C2" s="38"/>
    </row>
    <row r="3" spans="1:16" ht="14.25" thickBo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7.75" thickBot="1">
      <c r="A4" s="8"/>
      <c r="B4" s="7"/>
      <c r="C4" s="36" t="s">
        <v>19</v>
      </c>
      <c r="D4" s="35" t="s">
        <v>18</v>
      </c>
      <c r="E4" s="35" t="s">
        <v>17</v>
      </c>
      <c r="F4" s="35" t="s">
        <v>16</v>
      </c>
      <c r="G4" s="35" t="s">
        <v>15</v>
      </c>
      <c r="H4" s="35" t="s">
        <v>14</v>
      </c>
      <c r="I4" s="35" t="s">
        <v>13</v>
      </c>
      <c r="J4" s="35" t="s">
        <v>12</v>
      </c>
      <c r="K4" s="35" t="s">
        <v>11</v>
      </c>
      <c r="L4" s="35" t="s">
        <v>10</v>
      </c>
      <c r="M4" s="35" t="s">
        <v>9</v>
      </c>
      <c r="N4" s="34" t="s">
        <v>8</v>
      </c>
      <c r="O4" s="33" t="s">
        <v>1</v>
      </c>
      <c r="P4" s="33" t="s">
        <v>7</v>
      </c>
    </row>
    <row r="5" spans="1:16">
      <c r="A5" s="32" t="s">
        <v>6</v>
      </c>
      <c r="B5" s="31"/>
      <c r="C5" s="30">
        <v>2459</v>
      </c>
      <c r="D5" s="29">
        <v>2433</v>
      </c>
      <c r="E5" s="29">
        <v>2846</v>
      </c>
      <c r="F5" s="29">
        <v>2854</v>
      </c>
      <c r="G5" s="29">
        <v>2713</v>
      </c>
      <c r="H5" s="29">
        <v>2690</v>
      </c>
      <c r="I5" s="29">
        <v>2618</v>
      </c>
      <c r="J5" s="29">
        <v>2665</v>
      </c>
      <c r="K5" s="29">
        <v>2878</v>
      </c>
      <c r="L5" s="29">
        <v>2574</v>
      </c>
      <c r="M5" s="29">
        <v>2401</v>
      </c>
      <c r="N5" s="28">
        <v>2513</v>
      </c>
      <c r="O5" s="27">
        <f>SUM(C5:N5)</f>
        <v>31644</v>
      </c>
      <c r="P5" s="26">
        <f>O5/297</f>
        <v>106.54545454545455</v>
      </c>
    </row>
    <row r="6" spans="1:16">
      <c r="A6" s="22" t="s">
        <v>5</v>
      </c>
      <c r="B6" s="21" t="s">
        <v>4</v>
      </c>
      <c r="C6" s="25">
        <v>548</v>
      </c>
      <c r="D6" s="24">
        <v>404</v>
      </c>
      <c r="E6" s="24">
        <v>449</v>
      </c>
      <c r="F6" s="24">
        <v>429</v>
      </c>
      <c r="G6" s="24">
        <v>461</v>
      </c>
      <c r="H6" s="24">
        <v>403</v>
      </c>
      <c r="I6" s="24">
        <v>490</v>
      </c>
      <c r="J6" s="24">
        <v>451</v>
      </c>
      <c r="K6" s="24">
        <v>394</v>
      </c>
      <c r="L6" s="24">
        <v>379</v>
      </c>
      <c r="M6" s="24">
        <v>381</v>
      </c>
      <c r="N6" s="23">
        <v>431</v>
      </c>
      <c r="O6" s="17">
        <f>SUM(C6:N6)</f>
        <v>5220</v>
      </c>
      <c r="P6" s="16">
        <f>O6/297</f>
        <v>17.575757575757574</v>
      </c>
    </row>
    <row r="7" spans="1:16">
      <c r="A7" s="22"/>
      <c r="B7" s="21" t="s">
        <v>3</v>
      </c>
      <c r="C7" s="20">
        <v>17077</v>
      </c>
      <c r="D7" s="19">
        <v>17069</v>
      </c>
      <c r="E7" s="19">
        <v>17276</v>
      </c>
      <c r="F7" s="19">
        <v>16589</v>
      </c>
      <c r="G7" s="19">
        <v>16746</v>
      </c>
      <c r="H7" s="19">
        <v>16878</v>
      </c>
      <c r="I7" s="19">
        <v>17395</v>
      </c>
      <c r="J7" s="19">
        <v>16233</v>
      </c>
      <c r="K7" s="19">
        <v>16018</v>
      </c>
      <c r="L7" s="19">
        <v>16819</v>
      </c>
      <c r="M7" s="19">
        <v>15854</v>
      </c>
      <c r="N7" s="18">
        <v>17289</v>
      </c>
      <c r="O7" s="17">
        <f>SUM(C7:N7)</f>
        <v>201243</v>
      </c>
      <c r="P7" s="16">
        <f>O7/365</f>
        <v>551.35068493150686</v>
      </c>
    </row>
    <row r="8" spans="1:16" ht="14.25" thickBot="1">
      <c r="A8" s="15"/>
      <c r="B8" s="14" t="s">
        <v>2</v>
      </c>
      <c r="C8" s="13">
        <v>91</v>
      </c>
      <c r="D8" s="12">
        <v>94</v>
      </c>
      <c r="E8" s="12">
        <v>84</v>
      </c>
      <c r="F8" s="12">
        <v>103</v>
      </c>
      <c r="G8" s="12">
        <v>113</v>
      </c>
      <c r="H8" s="12">
        <v>98</v>
      </c>
      <c r="I8" s="12">
        <v>90</v>
      </c>
      <c r="J8" s="12">
        <v>130</v>
      </c>
      <c r="K8" s="12">
        <v>105</v>
      </c>
      <c r="L8" s="12">
        <v>81</v>
      </c>
      <c r="M8" s="12">
        <v>94</v>
      </c>
      <c r="N8" s="11">
        <v>122</v>
      </c>
      <c r="O8" s="10">
        <f>SUM(C8:N8)</f>
        <v>1205</v>
      </c>
      <c r="P8" s="9">
        <f>O8/365</f>
        <v>3.3013698630136985</v>
      </c>
    </row>
    <row r="9" spans="1:16" ht="14.25" thickBot="1">
      <c r="A9" s="8" t="s">
        <v>1</v>
      </c>
      <c r="B9" s="7"/>
      <c r="C9" s="6">
        <f>SUM(C5:C8)</f>
        <v>20175</v>
      </c>
      <c r="D9" s="6">
        <f>SUM(D5:D8)</f>
        <v>20000</v>
      </c>
      <c r="E9" s="6">
        <f>SUM(E5:E8)</f>
        <v>20655</v>
      </c>
      <c r="F9" s="6">
        <f>SUM(F5:F8)</f>
        <v>19975</v>
      </c>
      <c r="G9" s="6">
        <f>SUM(G5:G8)</f>
        <v>20033</v>
      </c>
      <c r="H9" s="6">
        <f>SUM(H5:H8)</f>
        <v>20069</v>
      </c>
      <c r="I9" s="6">
        <f>SUM(I5:I8)</f>
        <v>20593</v>
      </c>
      <c r="J9" s="6">
        <f>SUM(J5:J8)</f>
        <v>19479</v>
      </c>
      <c r="K9" s="6">
        <f>SUM(K5:K8)</f>
        <v>19395</v>
      </c>
      <c r="L9" s="6">
        <f>SUM(L5:L8)</f>
        <v>19853</v>
      </c>
      <c r="M9" s="6">
        <f>SUM(M5:M8)</f>
        <v>18730</v>
      </c>
      <c r="N9" s="6">
        <f>SUM(N5:N8)</f>
        <v>20355</v>
      </c>
      <c r="O9" s="5">
        <f>SUM(C9:N9)</f>
        <v>239312</v>
      </c>
      <c r="P9" s="4" t="s">
        <v>0</v>
      </c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mergeCells count="7">
    <mergeCell ref="A1:C1"/>
    <mergeCell ref="A3:P3"/>
    <mergeCell ref="A6:A8"/>
    <mergeCell ref="A10:K10"/>
    <mergeCell ref="A9:B9"/>
    <mergeCell ref="A4:B4"/>
    <mergeCell ref="A5:B5"/>
  </mergeCells>
  <phoneticPr fontId="2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(p.29)予約件数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2018-09-23T01:12:10Z</dcterms:created>
  <dcterms:modified xsi:type="dcterms:W3CDTF">2018-09-23T01:12:25Z</dcterms:modified>
</cp:coreProperties>
</file>